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Friar\Accounting on Orion Folder Sfriar\Chargemaster\CMS Hospital Price Transparency\"/>
    </mc:Choice>
  </mc:AlternateContent>
  <bookViews>
    <workbookView xWindow="0" yWindow="0" windowWidth="28800" windowHeight="1200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643" i="1" l="1"/>
  <c r="BB643" i="1"/>
  <c r="AW643" i="1"/>
  <c r="AT643" i="1"/>
  <c r="AQ643" i="1"/>
  <c r="AN643" i="1"/>
  <c r="AK643" i="1"/>
  <c r="AH643" i="1"/>
  <c r="AE643" i="1"/>
  <c r="AB643" i="1"/>
  <c r="Y643" i="1"/>
  <c r="V643" i="1"/>
  <c r="S643" i="1"/>
  <c r="P643" i="1"/>
  <c r="K643" i="1"/>
  <c r="H643" i="1"/>
  <c r="BA642" i="1"/>
  <c r="AZ642" i="1"/>
  <c r="AY642" i="1"/>
  <c r="AX642" i="1"/>
  <c r="AV642" i="1"/>
  <c r="AU642" i="1"/>
  <c r="AS642" i="1"/>
  <c r="AR642" i="1"/>
  <c r="AP642" i="1"/>
  <c r="AO642" i="1"/>
  <c r="AM642" i="1"/>
  <c r="AL642" i="1"/>
  <c r="AJ642" i="1"/>
  <c r="AI642" i="1"/>
  <c r="AG642" i="1"/>
  <c r="AF642" i="1"/>
  <c r="AD642" i="1"/>
  <c r="AC642" i="1"/>
  <c r="AA642" i="1"/>
  <c r="Z642" i="1"/>
  <c r="X642" i="1"/>
  <c r="W642" i="1"/>
  <c r="U642" i="1"/>
  <c r="T642" i="1"/>
  <c r="R642" i="1"/>
  <c r="Q642" i="1"/>
  <c r="O642" i="1"/>
  <c r="N642" i="1"/>
  <c r="M642" i="1"/>
  <c r="L642" i="1"/>
  <c r="J642" i="1"/>
  <c r="I642" i="1"/>
  <c r="G642" i="1"/>
  <c r="BC641" i="1"/>
  <c r="BB641" i="1"/>
  <c r="AW641" i="1"/>
  <c r="AT641" i="1"/>
  <c r="AQ641" i="1"/>
  <c r="AN641" i="1"/>
  <c r="AK641" i="1"/>
  <c r="AH641" i="1"/>
  <c r="AE641" i="1"/>
  <c r="AB641" i="1"/>
  <c r="Y641" i="1"/>
  <c r="V641" i="1"/>
  <c r="S641" i="1"/>
  <c r="P641" i="1"/>
  <c r="K641" i="1"/>
  <c r="H641" i="1"/>
  <c r="BA640" i="1"/>
  <c r="AZ640" i="1"/>
  <c r="AY640" i="1"/>
  <c r="AX640" i="1"/>
  <c r="AV640" i="1"/>
  <c r="AU640" i="1"/>
  <c r="AS640" i="1"/>
  <c r="AR640" i="1"/>
  <c r="AP640" i="1"/>
  <c r="AO640" i="1"/>
  <c r="AM640" i="1"/>
  <c r="AL640" i="1"/>
  <c r="AJ640" i="1"/>
  <c r="AI640" i="1"/>
  <c r="AG640" i="1"/>
  <c r="AF640" i="1"/>
  <c r="AD640" i="1"/>
  <c r="AC640" i="1"/>
  <c r="AA640" i="1"/>
  <c r="Z640" i="1"/>
  <c r="X640" i="1"/>
  <c r="W640" i="1"/>
  <c r="U640" i="1"/>
  <c r="T640" i="1"/>
  <c r="R640" i="1"/>
  <c r="Q640" i="1"/>
  <c r="O640" i="1"/>
  <c r="N640" i="1"/>
  <c r="M640" i="1"/>
  <c r="L640" i="1"/>
  <c r="J640" i="1"/>
  <c r="I640" i="1"/>
  <c r="G640" i="1"/>
  <c r="BC639" i="1"/>
  <c r="BB639" i="1"/>
  <c r="AW639" i="1"/>
  <c r="AT639" i="1"/>
  <c r="AQ639" i="1"/>
  <c r="AN639" i="1"/>
  <c r="AK639" i="1"/>
  <c r="AH639" i="1"/>
  <c r="AE639" i="1"/>
  <c r="AB639" i="1"/>
  <c r="Y639" i="1"/>
  <c r="V639" i="1"/>
  <c r="S639" i="1"/>
  <c r="P639" i="1"/>
  <c r="K639" i="1"/>
  <c r="H639" i="1"/>
  <c r="BA638" i="1"/>
  <c r="AZ638" i="1"/>
  <c r="AY638" i="1"/>
  <c r="AX638" i="1"/>
  <c r="AV638" i="1"/>
  <c r="AU638" i="1"/>
  <c r="AS638" i="1"/>
  <c r="AR638" i="1"/>
  <c r="AP638" i="1"/>
  <c r="AO638" i="1"/>
  <c r="AM638" i="1"/>
  <c r="AL638" i="1"/>
  <c r="AJ638" i="1"/>
  <c r="AI638" i="1"/>
  <c r="AG638" i="1"/>
  <c r="AF638" i="1"/>
  <c r="AD638" i="1"/>
  <c r="AC638" i="1"/>
  <c r="AA638" i="1"/>
  <c r="Z638" i="1"/>
  <c r="X638" i="1"/>
  <c r="W638" i="1"/>
  <c r="U638" i="1"/>
  <c r="T638" i="1"/>
  <c r="R638" i="1"/>
  <c r="Q638" i="1"/>
  <c r="O638" i="1"/>
  <c r="N638" i="1"/>
  <c r="M638" i="1"/>
  <c r="L638" i="1"/>
  <c r="J638" i="1"/>
  <c r="I638" i="1"/>
  <c r="G638" i="1"/>
  <c r="BC637" i="1"/>
  <c r="BB637" i="1"/>
  <c r="AW637" i="1"/>
  <c r="AT637" i="1"/>
  <c r="AQ637" i="1"/>
  <c r="AN637" i="1"/>
  <c r="AK637" i="1"/>
  <c r="AH637" i="1"/>
  <c r="AE637" i="1"/>
  <c r="AB637" i="1"/>
  <c r="Y637" i="1"/>
  <c r="V637" i="1"/>
  <c r="S637" i="1"/>
  <c r="P637" i="1"/>
  <c r="K637" i="1"/>
  <c r="H637" i="1"/>
  <c r="BA636" i="1"/>
  <c r="AZ636" i="1"/>
  <c r="AY636" i="1"/>
  <c r="AX636" i="1"/>
  <c r="AV636" i="1"/>
  <c r="AU636" i="1"/>
  <c r="AS636" i="1"/>
  <c r="AR636" i="1"/>
  <c r="AP636" i="1"/>
  <c r="AO636" i="1"/>
  <c r="AM636" i="1"/>
  <c r="AL636" i="1"/>
  <c r="AJ636" i="1"/>
  <c r="AI636" i="1"/>
  <c r="AG636" i="1"/>
  <c r="AF636" i="1"/>
  <c r="AD636" i="1"/>
  <c r="AC636" i="1"/>
  <c r="AA636" i="1"/>
  <c r="Z636" i="1"/>
  <c r="X636" i="1"/>
  <c r="W636" i="1"/>
  <c r="U636" i="1"/>
  <c r="T636" i="1"/>
  <c r="R636" i="1"/>
  <c r="Q636" i="1"/>
  <c r="O636" i="1"/>
  <c r="N636" i="1"/>
  <c r="M636" i="1"/>
  <c r="L636" i="1"/>
  <c r="J636" i="1"/>
  <c r="I636" i="1"/>
  <c r="G636" i="1"/>
  <c r="BC635" i="1"/>
  <c r="BB635" i="1"/>
  <c r="AW635" i="1"/>
  <c r="AT635" i="1"/>
  <c r="AQ635" i="1"/>
  <c r="AN635" i="1"/>
  <c r="AK635" i="1"/>
  <c r="AH635" i="1"/>
  <c r="AE635" i="1"/>
  <c r="AB635" i="1"/>
  <c r="Y635" i="1"/>
  <c r="V635" i="1"/>
  <c r="S635" i="1"/>
  <c r="P635" i="1"/>
  <c r="K635" i="1"/>
  <c r="H635" i="1"/>
  <c r="BA634" i="1"/>
  <c r="AZ634" i="1"/>
  <c r="AY634" i="1"/>
  <c r="AX634" i="1"/>
  <c r="AV634" i="1"/>
  <c r="AU634" i="1"/>
  <c r="AS634" i="1"/>
  <c r="AR634" i="1"/>
  <c r="AP634" i="1"/>
  <c r="AO634" i="1"/>
  <c r="AM634" i="1"/>
  <c r="AL634" i="1"/>
  <c r="AJ634" i="1"/>
  <c r="AI634" i="1"/>
  <c r="AG634" i="1"/>
  <c r="AF634" i="1"/>
  <c r="AD634" i="1"/>
  <c r="AC634" i="1"/>
  <c r="AA634" i="1"/>
  <c r="Z634" i="1"/>
  <c r="X634" i="1"/>
  <c r="W634" i="1"/>
  <c r="U634" i="1"/>
  <c r="T634" i="1"/>
  <c r="R634" i="1"/>
  <c r="Q634" i="1"/>
  <c r="O634" i="1"/>
  <c r="N634" i="1"/>
  <c r="M634" i="1"/>
  <c r="L634" i="1"/>
  <c r="J634" i="1"/>
  <c r="I634" i="1"/>
  <c r="G634" i="1"/>
  <c r="BC633" i="1"/>
  <c r="BB633" i="1"/>
  <c r="AW633" i="1"/>
  <c r="AT633" i="1"/>
  <c r="AQ633" i="1"/>
  <c r="AN633" i="1"/>
  <c r="AK633" i="1"/>
  <c r="AH633" i="1"/>
  <c r="AE633" i="1"/>
  <c r="AB633" i="1"/>
  <c r="Y633" i="1"/>
  <c r="V633" i="1"/>
  <c r="S633" i="1"/>
  <c r="P633" i="1"/>
  <c r="K633" i="1"/>
  <c r="H633" i="1"/>
  <c r="BA632" i="1"/>
  <c r="AZ632" i="1"/>
  <c r="AY632" i="1"/>
  <c r="AX632" i="1"/>
  <c r="AV632" i="1"/>
  <c r="AU632" i="1"/>
  <c r="AS632" i="1"/>
  <c r="AR632" i="1"/>
  <c r="AP632" i="1"/>
  <c r="AO632" i="1"/>
  <c r="AM632" i="1"/>
  <c r="AL632" i="1"/>
  <c r="AJ632" i="1"/>
  <c r="AI632" i="1"/>
  <c r="AG632" i="1"/>
  <c r="AF632" i="1"/>
  <c r="AD632" i="1"/>
  <c r="AC632" i="1"/>
  <c r="AA632" i="1"/>
  <c r="Z632" i="1"/>
  <c r="X632" i="1"/>
  <c r="W632" i="1"/>
  <c r="U632" i="1"/>
  <c r="T632" i="1"/>
  <c r="R632" i="1"/>
  <c r="Q632" i="1"/>
  <c r="O632" i="1"/>
  <c r="N632" i="1"/>
  <c r="M632" i="1"/>
  <c r="L632" i="1"/>
  <c r="J632" i="1"/>
  <c r="I632" i="1"/>
  <c r="G632" i="1"/>
  <c r="BC631" i="1"/>
  <c r="BB631" i="1"/>
  <c r="AW631" i="1"/>
  <c r="AT631" i="1"/>
  <c r="AQ631" i="1"/>
  <c r="AN631" i="1"/>
  <c r="AK631" i="1"/>
  <c r="AH631" i="1"/>
  <c r="AE631" i="1"/>
  <c r="AB631" i="1"/>
  <c r="Y631" i="1"/>
  <c r="V631" i="1"/>
  <c r="S631" i="1"/>
  <c r="P631" i="1"/>
  <c r="K631" i="1"/>
  <c r="H631" i="1"/>
  <c r="BA630" i="1"/>
  <c r="AZ630" i="1"/>
  <c r="AY630" i="1"/>
  <c r="AX630" i="1"/>
  <c r="AV630" i="1"/>
  <c r="AU630" i="1"/>
  <c r="AS630" i="1"/>
  <c r="AR630" i="1"/>
  <c r="AP630" i="1"/>
  <c r="AO630" i="1"/>
  <c r="AM630" i="1"/>
  <c r="AL630" i="1"/>
  <c r="AJ630" i="1"/>
  <c r="AI630" i="1"/>
  <c r="AG630" i="1"/>
  <c r="AF630" i="1"/>
  <c r="AD630" i="1"/>
  <c r="AC630" i="1"/>
  <c r="AA630" i="1"/>
  <c r="Z630" i="1"/>
  <c r="X630" i="1"/>
  <c r="W630" i="1"/>
  <c r="U630" i="1"/>
  <c r="T630" i="1"/>
  <c r="R630" i="1"/>
  <c r="Q630" i="1"/>
  <c r="O630" i="1"/>
  <c r="N630" i="1"/>
  <c r="M630" i="1"/>
  <c r="L630" i="1"/>
  <c r="J630" i="1"/>
  <c r="I630" i="1"/>
  <c r="G630" i="1"/>
  <c r="BC629" i="1"/>
  <c r="BB629" i="1"/>
  <c r="AW629" i="1"/>
  <c r="AT629" i="1"/>
  <c r="AQ629" i="1"/>
  <c r="AN629" i="1"/>
  <c r="AK629" i="1"/>
  <c r="AH629" i="1"/>
  <c r="AE629" i="1"/>
  <c r="AB629" i="1"/>
  <c r="Y629" i="1"/>
  <c r="V629" i="1"/>
  <c r="S629" i="1"/>
  <c r="P629" i="1"/>
  <c r="K629" i="1"/>
  <c r="H629" i="1"/>
  <c r="BA628" i="1"/>
  <c r="AZ628" i="1"/>
  <c r="AY628" i="1"/>
  <c r="AX628" i="1"/>
  <c r="AV628" i="1"/>
  <c r="AU628" i="1"/>
  <c r="AS628" i="1"/>
  <c r="AR628" i="1"/>
  <c r="AP628" i="1"/>
  <c r="AO628" i="1"/>
  <c r="AM628" i="1"/>
  <c r="AL628" i="1"/>
  <c r="AJ628" i="1"/>
  <c r="AI628" i="1"/>
  <c r="AG628" i="1"/>
  <c r="AF628" i="1"/>
  <c r="AD628" i="1"/>
  <c r="AC628" i="1"/>
  <c r="AA628" i="1"/>
  <c r="Z628" i="1"/>
  <c r="X628" i="1"/>
  <c r="W628" i="1"/>
  <c r="U628" i="1"/>
  <c r="T628" i="1"/>
  <c r="R628" i="1"/>
  <c r="Q628" i="1"/>
  <c r="O628" i="1"/>
  <c r="N628" i="1"/>
  <c r="M628" i="1"/>
  <c r="L628" i="1"/>
  <c r="J628" i="1"/>
  <c r="I628" i="1"/>
  <c r="G628" i="1"/>
  <c r="BC627" i="1"/>
  <c r="BB627" i="1"/>
  <c r="AW627" i="1"/>
  <c r="AT627" i="1"/>
  <c r="AQ627" i="1"/>
  <c r="AN627" i="1"/>
  <c r="AK627" i="1"/>
  <c r="AH627" i="1"/>
  <c r="AE627" i="1"/>
  <c r="AB627" i="1"/>
  <c r="Y627" i="1"/>
  <c r="V627" i="1"/>
  <c r="S627" i="1"/>
  <c r="P627" i="1"/>
  <c r="K627" i="1"/>
  <c r="H627" i="1"/>
  <c r="BA626" i="1"/>
  <c r="AZ626" i="1"/>
  <c r="AY626" i="1"/>
  <c r="AX626" i="1"/>
  <c r="AV626" i="1"/>
  <c r="AU626" i="1"/>
  <c r="AS626" i="1"/>
  <c r="AR626" i="1"/>
  <c r="AP626" i="1"/>
  <c r="AO626" i="1"/>
  <c r="AM626" i="1"/>
  <c r="AL626" i="1"/>
  <c r="AJ626" i="1"/>
  <c r="AI626" i="1"/>
  <c r="AG626" i="1"/>
  <c r="AF626" i="1"/>
  <c r="AD626" i="1"/>
  <c r="AC626" i="1"/>
  <c r="AA626" i="1"/>
  <c r="Z626" i="1"/>
  <c r="X626" i="1"/>
  <c r="W626" i="1"/>
  <c r="U626" i="1"/>
  <c r="T626" i="1"/>
  <c r="R626" i="1"/>
  <c r="Q626" i="1"/>
  <c r="O626" i="1"/>
  <c r="N626" i="1"/>
  <c r="M626" i="1"/>
  <c r="L626" i="1"/>
  <c r="J626" i="1"/>
  <c r="I626" i="1"/>
  <c r="G626" i="1"/>
  <c r="BC625" i="1"/>
  <c r="BB625" i="1"/>
  <c r="AW625" i="1"/>
  <c r="AT625" i="1"/>
  <c r="AQ625" i="1"/>
  <c r="AN625" i="1"/>
  <c r="AK625" i="1"/>
  <c r="AH625" i="1"/>
  <c r="AE625" i="1"/>
  <c r="AB625" i="1"/>
  <c r="Y625" i="1"/>
  <c r="V625" i="1"/>
  <c r="S625" i="1"/>
  <c r="P625" i="1"/>
  <c r="K625" i="1"/>
  <c r="H625" i="1"/>
  <c r="BA624" i="1"/>
  <c r="AZ624" i="1"/>
  <c r="AY624" i="1"/>
  <c r="AX624" i="1"/>
  <c r="AV624" i="1"/>
  <c r="AU624" i="1"/>
  <c r="AS624" i="1"/>
  <c r="AR624" i="1"/>
  <c r="AP624" i="1"/>
  <c r="AO624" i="1"/>
  <c r="AM624" i="1"/>
  <c r="AL624" i="1"/>
  <c r="AJ624" i="1"/>
  <c r="AI624" i="1"/>
  <c r="AG624" i="1"/>
  <c r="AF624" i="1"/>
  <c r="AD624" i="1"/>
  <c r="AC624" i="1"/>
  <c r="AA624" i="1"/>
  <c r="Z624" i="1"/>
  <c r="X624" i="1"/>
  <c r="W624" i="1"/>
  <c r="U624" i="1"/>
  <c r="T624" i="1"/>
  <c r="R624" i="1"/>
  <c r="Q624" i="1"/>
  <c r="O624" i="1"/>
  <c r="N624" i="1"/>
  <c r="M624" i="1"/>
  <c r="L624" i="1"/>
  <c r="J624" i="1"/>
  <c r="I624" i="1"/>
  <c r="G624" i="1"/>
  <c r="BC623" i="1"/>
  <c r="BB623" i="1"/>
  <c r="AW623" i="1"/>
  <c r="AT623" i="1"/>
  <c r="AQ623" i="1"/>
  <c r="AN623" i="1"/>
  <c r="AK623" i="1"/>
  <c r="AH623" i="1"/>
  <c r="AE623" i="1"/>
  <c r="AB623" i="1"/>
  <c r="Y623" i="1"/>
  <c r="V623" i="1"/>
  <c r="S623" i="1"/>
  <c r="P623" i="1"/>
  <c r="K623" i="1"/>
  <c r="H623" i="1"/>
  <c r="BA622" i="1"/>
  <c r="AZ622" i="1"/>
  <c r="AY622" i="1"/>
  <c r="AX622" i="1"/>
  <c r="AV622" i="1"/>
  <c r="AU622" i="1"/>
  <c r="AS622" i="1"/>
  <c r="AR622" i="1"/>
  <c r="AP622" i="1"/>
  <c r="AO622" i="1"/>
  <c r="AM622" i="1"/>
  <c r="AL622" i="1"/>
  <c r="AJ622" i="1"/>
  <c r="AI622" i="1"/>
  <c r="AG622" i="1"/>
  <c r="AF622" i="1"/>
  <c r="AD622" i="1"/>
  <c r="AC622" i="1"/>
  <c r="AA622" i="1"/>
  <c r="Z622" i="1"/>
  <c r="X622" i="1"/>
  <c r="W622" i="1"/>
  <c r="U622" i="1"/>
  <c r="T622" i="1"/>
  <c r="R622" i="1"/>
  <c r="Q622" i="1"/>
  <c r="O622" i="1"/>
  <c r="N622" i="1"/>
  <c r="M622" i="1"/>
  <c r="L622" i="1"/>
  <c r="J622" i="1"/>
  <c r="I622" i="1"/>
  <c r="G622" i="1"/>
  <c r="BC621" i="1"/>
  <c r="BB621" i="1"/>
  <c r="AW621" i="1"/>
  <c r="AT621" i="1"/>
  <c r="AQ621" i="1"/>
  <c r="AN621" i="1"/>
  <c r="AK621" i="1"/>
  <c r="AH621" i="1"/>
  <c r="AE621" i="1"/>
  <c r="AB621" i="1"/>
  <c r="Y621" i="1"/>
  <c r="V621" i="1"/>
  <c r="S621" i="1"/>
  <c r="P621" i="1"/>
  <c r="K621" i="1"/>
  <c r="H621" i="1"/>
  <c r="BA620" i="1"/>
  <c r="AZ620" i="1"/>
  <c r="AY620" i="1"/>
  <c r="AX620" i="1"/>
  <c r="AV620" i="1"/>
  <c r="AU620" i="1"/>
  <c r="AS620" i="1"/>
  <c r="AR620" i="1"/>
  <c r="AP620" i="1"/>
  <c r="AO620" i="1"/>
  <c r="AM620" i="1"/>
  <c r="AL620" i="1"/>
  <c r="AJ620" i="1"/>
  <c r="AI620" i="1"/>
  <c r="AG620" i="1"/>
  <c r="AF620" i="1"/>
  <c r="AD620" i="1"/>
  <c r="AC620" i="1"/>
  <c r="AA620" i="1"/>
  <c r="Z620" i="1"/>
  <c r="X620" i="1"/>
  <c r="W620" i="1"/>
  <c r="U620" i="1"/>
  <c r="T620" i="1"/>
  <c r="R620" i="1"/>
  <c r="Q620" i="1"/>
  <c r="O620" i="1"/>
  <c r="N620" i="1"/>
  <c r="M620" i="1"/>
  <c r="L620" i="1"/>
  <c r="J620" i="1"/>
  <c r="I620" i="1"/>
  <c r="G620" i="1"/>
  <c r="BC619" i="1"/>
  <c r="BB619" i="1"/>
  <c r="AW619" i="1"/>
  <c r="AT619" i="1"/>
  <c r="AQ619" i="1"/>
  <c r="AN619" i="1"/>
  <c r="AK619" i="1"/>
  <c r="AH619" i="1"/>
  <c r="AE619" i="1"/>
  <c r="AB619" i="1"/>
  <c r="Y619" i="1"/>
  <c r="V619" i="1"/>
  <c r="S619" i="1"/>
  <c r="P619" i="1"/>
  <c r="K619" i="1"/>
  <c r="H619" i="1"/>
  <c r="BA618" i="1"/>
  <c r="AZ618" i="1"/>
  <c r="AY618" i="1"/>
  <c r="AX618" i="1"/>
  <c r="AV618" i="1"/>
  <c r="AU618" i="1"/>
  <c r="AS618" i="1"/>
  <c r="AR618" i="1"/>
  <c r="AP618" i="1"/>
  <c r="AO618" i="1"/>
  <c r="AM618" i="1"/>
  <c r="AL618" i="1"/>
  <c r="AJ618" i="1"/>
  <c r="AI618" i="1"/>
  <c r="AG618" i="1"/>
  <c r="AF618" i="1"/>
  <c r="AD618" i="1"/>
  <c r="AC618" i="1"/>
  <c r="AA618" i="1"/>
  <c r="Z618" i="1"/>
  <c r="X618" i="1"/>
  <c r="W618" i="1"/>
  <c r="U618" i="1"/>
  <c r="T618" i="1"/>
  <c r="R618" i="1"/>
  <c r="Q618" i="1"/>
  <c r="O618" i="1"/>
  <c r="N618" i="1"/>
  <c r="M618" i="1"/>
  <c r="L618" i="1"/>
  <c r="J618" i="1"/>
  <c r="I618" i="1"/>
  <c r="G618" i="1"/>
  <c r="BC617" i="1"/>
  <c r="BB617" i="1"/>
  <c r="AW617" i="1"/>
  <c r="AT617" i="1"/>
  <c r="AQ617" i="1"/>
  <c r="AN617" i="1"/>
  <c r="AK617" i="1"/>
  <c r="AH617" i="1"/>
  <c r="AE617" i="1"/>
  <c r="AB617" i="1"/>
  <c r="Y617" i="1"/>
  <c r="V617" i="1"/>
  <c r="S617" i="1"/>
  <c r="P617" i="1"/>
  <c r="K617" i="1"/>
  <c r="H617" i="1"/>
  <c r="BA616" i="1"/>
  <c r="AZ616" i="1"/>
  <c r="AY616" i="1"/>
  <c r="AX616" i="1"/>
  <c r="AV616" i="1"/>
  <c r="AU616" i="1"/>
  <c r="AS616" i="1"/>
  <c r="AR616" i="1"/>
  <c r="AP616" i="1"/>
  <c r="AO616" i="1"/>
  <c r="AM616" i="1"/>
  <c r="AL616" i="1"/>
  <c r="AJ616" i="1"/>
  <c r="AI616" i="1"/>
  <c r="AG616" i="1"/>
  <c r="AF616" i="1"/>
  <c r="AD616" i="1"/>
  <c r="AC616" i="1"/>
  <c r="AA616" i="1"/>
  <c r="Z616" i="1"/>
  <c r="X616" i="1"/>
  <c r="W616" i="1"/>
  <c r="U616" i="1"/>
  <c r="T616" i="1"/>
  <c r="R616" i="1"/>
  <c r="Q616" i="1"/>
  <c r="O616" i="1"/>
  <c r="N616" i="1"/>
  <c r="M616" i="1"/>
  <c r="L616" i="1"/>
  <c r="J616" i="1"/>
  <c r="I616" i="1"/>
  <c r="G616" i="1"/>
  <c r="BC615" i="1"/>
  <c r="BB615" i="1"/>
  <c r="AW615" i="1"/>
  <c r="AT615" i="1"/>
  <c r="AQ615" i="1"/>
  <c r="AN615" i="1"/>
  <c r="AK615" i="1"/>
  <c r="AH615" i="1"/>
  <c r="AE615" i="1"/>
  <c r="AB615" i="1"/>
  <c r="Y615" i="1"/>
  <c r="V615" i="1"/>
  <c r="S615" i="1"/>
  <c r="P615" i="1"/>
  <c r="K615" i="1"/>
  <c r="H615" i="1"/>
  <c r="BA614" i="1"/>
  <c r="AZ614" i="1"/>
  <c r="AY614" i="1"/>
  <c r="AX614" i="1"/>
  <c r="AV614" i="1"/>
  <c r="AU614" i="1"/>
  <c r="AS614" i="1"/>
  <c r="AR614" i="1"/>
  <c r="AP614" i="1"/>
  <c r="AO614" i="1"/>
  <c r="AM614" i="1"/>
  <c r="AL614" i="1"/>
  <c r="AJ614" i="1"/>
  <c r="AI614" i="1"/>
  <c r="AG614" i="1"/>
  <c r="AF614" i="1"/>
  <c r="AD614" i="1"/>
  <c r="AC614" i="1"/>
  <c r="AA614" i="1"/>
  <c r="Z614" i="1"/>
  <c r="X614" i="1"/>
  <c r="W614" i="1"/>
  <c r="U614" i="1"/>
  <c r="T614" i="1"/>
  <c r="R614" i="1"/>
  <c r="Q614" i="1"/>
  <c r="O614" i="1"/>
  <c r="N614" i="1"/>
  <c r="M614" i="1"/>
  <c r="L614" i="1"/>
  <c r="J614" i="1"/>
  <c r="I614" i="1"/>
  <c r="G614" i="1"/>
  <c r="BC613" i="1"/>
  <c r="BB613" i="1"/>
  <c r="AW613" i="1"/>
  <c r="AT613" i="1"/>
  <c r="AQ613" i="1"/>
  <c r="AN613" i="1"/>
  <c r="AK613" i="1"/>
  <c r="AH613" i="1"/>
  <c r="AE613" i="1"/>
  <c r="AB613" i="1"/>
  <c r="Y613" i="1"/>
  <c r="V613" i="1"/>
  <c r="S613" i="1"/>
  <c r="P613" i="1"/>
  <c r="K613" i="1"/>
  <c r="H613" i="1"/>
  <c r="BA612" i="1"/>
  <c r="AZ612" i="1"/>
  <c r="AY612" i="1"/>
  <c r="AX612" i="1"/>
  <c r="AV612" i="1"/>
  <c r="AU612" i="1"/>
  <c r="AS612" i="1"/>
  <c r="AR612" i="1"/>
  <c r="AP612" i="1"/>
  <c r="AO612" i="1"/>
  <c r="AM612" i="1"/>
  <c r="AL612" i="1"/>
  <c r="AJ612" i="1"/>
  <c r="AI612" i="1"/>
  <c r="AG612" i="1"/>
  <c r="AF612" i="1"/>
  <c r="AD612" i="1"/>
  <c r="AC612" i="1"/>
  <c r="AA612" i="1"/>
  <c r="Z612" i="1"/>
  <c r="X612" i="1"/>
  <c r="W612" i="1"/>
  <c r="U612" i="1"/>
  <c r="T612" i="1"/>
  <c r="R612" i="1"/>
  <c r="Q612" i="1"/>
  <c r="O612" i="1"/>
  <c r="N612" i="1"/>
  <c r="M612" i="1"/>
  <c r="L612" i="1"/>
  <c r="J612" i="1"/>
  <c r="I612" i="1"/>
  <c r="G612" i="1"/>
  <c r="BC611" i="1"/>
  <c r="BB611" i="1"/>
  <c r="AW611" i="1"/>
  <c r="AT611" i="1"/>
  <c r="AQ611" i="1"/>
  <c r="AN611" i="1"/>
  <c r="AK611" i="1"/>
  <c r="AH611" i="1"/>
  <c r="AE611" i="1"/>
  <c r="AB611" i="1"/>
  <c r="Y611" i="1"/>
  <c r="V611" i="1"/>
  <c r="S611" i="1"/>
  <c r="P611" i="1"/>
  <c r="K611" i="1"/>
  <c r="H611" i="1"/>
  <c r="BA610" i="1"/>
  <c r="AZ610" i="1"/>
  <c r="AY610" i="1"/>
  <c r="AX610" i="1"/>
  <c r="AV610" i="1"/>
  <c r="AU610" i="1"/>
  <c r="AS610" i="1"/>
  <c r="AR610" i="1"/>
  <c r="AP610" i="1"/>
  <c r="AO610" i="1"/>
  <c r="AM610" i="1"/>
  <c r="AL610" i="1"/>
  <c r="AJ610" i="1"/>
  <c r="AI610" i="1"/>
  <c r="AG610" i="1"/>
  <c r="AF610" i="1"/>
  <c r="AD610" i="1"/>
  <c r="AC610" i="1"/>
  <c r="AA610" i="1"/>
  <c r="Z610" i="1"/>
  <c r="X610" i="1"/>
  <c r="W610" i="1"/>
  <c r="U610" i="1"/>
  <c r="T610" i="1"/>
  <c r="R610" i="1"/>
  <c r="Q610" i="1"/>
  <c r="O610" i="1"/>
  <c r="N610" i="1"/>
  <c r="M610" i="1"/>
  <c r="L610" i="1"/>
  <c r="J610" i="1"/>
  <c r="I610" i="1"/>
  <c r="G610" i="1"/>
  <c r="BC609" i="1"/>
  <c r="BB609" i="1"/>
  <c r="AW609" i="1"/>
  <c r="AT609" i="1"/>
  <c r="AQ609" i="1"/>
  <c r="AN609" i="1"/>
  <c r="AK609" i="1"/>
  <c r="AH609" i="1"/>
  <c r="AE609" i="1"/>
  <c r="AB609" i="1"/>
  <c r="Y609" i="1"/>
  <c r="V609" i="1"/>
  <c r="S609" i="1"/>
  <c r="P609" i="1"/>
  <c r="K609" i="1"/>
  <c r="H609" i="1"/>
  <c r="BA608" i="1"/>
  <c r="AZ608" i="1"/>
  <c r="AY608" i="1"/>
  <c r="AX608" i="1"/>
  <c r="AV608" i="1"/>
  <c r="AU608" i="1"/>
  <c r="AS608" i="1"/>
  <c r="AR608" i="1"/>
  <c r="AP608" i="1"/>
  <c r="AO608" i="1"/>
  <c r="AM608" i="1"/>
  <c r="AL608" i="1"/>
  <c r="AJ608" i="1"/>
  <c r="AI608" i="1"/>
  <c r="AG608" i="1"/>
  <c r="AF608" i="1"/>
  <c r="AD608" i="1"/>
  <c r="AC608" i="1"/>
  <c r="AA608" i="1"/>
  <c r="Z608" i="1"/>
  <c r="X608" i="1"/>
  <c r="W608" i="1"/>
  <c r="U608" i="1"/>
  <c r="T608" i="1"/>
  <c r="R608" i="1"/>
  <c r="Q608" i="1"/>
  <c r="O608" i="1"/>
  <c r="N608" i="1"/>
  <c r="M608" i="1"/>
  <c r="L608" i="1"/>
  <c r="J608" i="1"/>
  <c r="I608" i="1"/>
  <c r="G608" i="1"/>
  <c r="BC607" i="1"/>
  <c r="BB607" i="1"/>
  <c r="AW607" i="1"/>
  <c r="AT607" i="1"/>
  <c r="AQ607" i="1"/>
  <c r="AN607" i="1"/>
  <c r="AK607" i="1"/>
  <c r="AH607" i="1"/>
  <c r="AE607" i="1"/>
  <c r="AB607" i="1"/>
  <c r="Y607" i="1"/>
  <c r="V607" i="1"/>
  <c r="S607" i="1"/>
  <c r="P607" i="1"/>
  <c r="K607" i="1"/>
  <c r="H607" i="1"/>
  <c r="BA606" i="1"/>
  <c r="AZ606" i="1"/>
  <c r="AY606" i="1"/>
  <c r="AX606" i="1"/>
  <c r="AV606" i="1"/>
  <c r="AU606" i="1"/>
  <c r="AS606" i="1"/>
  <c r="AR606" i="1"/>
  <c r="AP606" i="1"/>
  <c r="AO606" i="1"/>
  <c r="AM606" i="1"/>
  <c r="AL606" i="1"/>
  <c r="AJ606" i="1"/>
  <c r="AI606" i="1"/>
  <c r="AG606" i="1"/>
  <c r="AF606" i="1"/>
  <c r="AD606" i="1"/>
  <c r="AC606" i="1"/>
  <c r="AA606" i="1"/>
  <c r="Z606" i="1"/>
  <c r="X606" i="1"/>
  <c r="W606" i="1"/>
  <c r="U606" i="1"/>
  <c r="T606" i="1"/>
  <c r="R606" i="1"/>
  <c r="Q606" i="1"/>
  <c r="O606" i="1"/>
  <c r="N606" i="1"/>
  <c r="M606" i="1"/>
  <c r="L606" i="1"/>
  <c r="J606" i="1"/>
  <c r="I606" i="1"/>
  <c r="G606" i="1"/>
  <c r="BC605" i="1"/>
  <c r="BB605" i="1"/>
  <c r="AW605" i="1"/>
  <c r="AT605" i="1"/>
  <c r="AQ605" i="1"/>
  <c r="AN605" i="1"/>
  <c r="AK605" i="1"/>
  <c r="AH605" i="1"/>
  <c r="AE605" i="1"/>
  <c r="AB605" i="1"/>
  <c r="Y605" i="1"/>
  <c r="V605" i="1"/>
  <c r="S605" i="1"/>
  <c r="P605" i="1"/>
  <c r="K605" i="1"/>
  <c r="H605" i="1"/>
  <c r="BA604" i="1"/>
  <c r="AZ604" i="1"/>
  <c r="AY604" i="1"/>
  <c r="AX604" i="1"/>
  <c r="AV604" i="1"/>
  <c r="AU604" i="1"/>
  <c r="AS604" i="1"/>
  <c r="AR604" i="1"/>
  <c r="AP604" i="1"/>
  <c r="AO604" i="1"/>
  <c r="AM604" i="1"/>
  <c r="AL604" i="1"/>
  <c r="AJ604" i="1"/>
  <c r="AI604" i="1"/>
  <c r="AG604" i="1"/>
  <c r="AF604" i="1"/>
  <c r="AD604" i="1"/>
  <c r="AC604" i="1"/>
  <c r="AA604" i="1"/>
  <c r="Z604" i="1"/>
  <c r="X604" i="1"/>
  <c r="W604" i="1"/>
  <c r="U604" i="1"/>
  <c r="T604" i="1"/>
  <c r="R604" i="1"/>
  <c r="Q604" i="1"/>
  <c r="O604" i="1"/>
  <c r="N604" i="1"/>
  <c r="M604" i="1"/>
  <c r="L604" i="1"/>
  <c r="J604" i="1"/>
  <c r="I604" i="1"/>
  <c r="G604" i="1"/>
  <c r="BC603" i="1"/>
  <c r="BB603" i="1"/>
  <c r="AW603" i="1"/>
  <c r="AT603" i="1"/>
  <c r="AQ603" i="1"/>
  <c r="AN603" i="1"/>
  <c r="AK603" i="1"/>
  <c r="AH603" i="1"/>
  <c r="AE603" i="1"/>
  <c r="AB603" i="1"/>
  <c r="Y603" i="1"/>
  <c r="V603" i="1"/>
  <c r="S603" i="1"/>
  <c r="P603" i="1"/>
  <c r="K603" i="1"/>
  <c r="H603" i="1"/>
  <c r="BA602" i="1"/>
  <c r="AZ602" i="1"/>
  <c r="AY602" i="1"/>
  <c r="AX602" i="1"/>
  <c r="AV602" i="1"/>
  <c r="AU602" i="1"/>
  <c r="AS602" i="1"/>
  <c r="AR602" i="1"/>
  <c r="AP602" i="1"/>
  <c r="AO602" i="1"/>
  <c r="AM602" i="1"/>
  <c r="AL602" i="1"/>
  <c r="AJ602" i="1"/>
  <c r="AI602" i="1"/>
  <c r="AG602" i="1"/>
  <c r="AF602" i="1"/>
  <c r="AD602" i="1"/>
  <c r="AC602" i="1"/>
  <c r="AA602" i="1"/>
  <c r="Z602" i="1"/>
  <c r="X602" i="1"/>
  <c r="W602" i="1"/>
  <c r="U602" i="1"/>
  <c r="T602" i="1"/>
  <c r="R602" i="1"/>
  <c r="Q602" i="1"/>
  <c r="O602" i="1"/>
  <c r="N602" i="1"/>
  <c r="M602" i="1"/>
  <c r="L602" i="1"/>
  <c r="J602" i="1"/>
  <c r="I602" i="1"/>
  <c r="G602" i="1"/>
  <c r="BC601" i="1"/>
  <c r="BB601" i="1"/>
  <c r="AW601" i="1"/>
  <c r="AT601" i="1"/>
  <c r="AQ601" i="1"/>
  <c r="AN601" i="1"/>
  <c r="AK601" i="1"/>
  <c r="AH601" i="1"/>
  <c r="AE601" i="1"/>
  <c r="AB601" i="1"/>
  <c r="Y601" i="1"/>
  <c r="V601" i="1"/>
  <c r="S601" i="1"/>
  <c r="P601" i="1"/>
  <c r="K601" i="1"/>
  <c r="H601" i="1"/>
  <c r="BA600" i="1"/>
  <c r="AZ600" i="1"/>
  <c r="AY600" i="1"/>
  <c r="AX600" i="1"/>
  <c r="AV600" i="1"/>
  <c r="AU600" i="1"/>
  <c r="AS600" i="1"/>
  <c r="AR600" i="1"/>
  <c r="AP600" i="1"/>
  <c r="AO600" i="1"/>
  <c r="AM600" i="1"/>
  <c r="AL600" i="1"/>
  <c r="AJ600" i="1"/>
  <c r="AI600" i="1"/>
  <c r="AG600" i="1"/>
  <c r="AF600" i="1"/>
  <c r="AD600" i="1"/>
  <c r="AC600" i="1"/>
  <c r="AA600" i="1"/>
  <c r="Z600" i="1"/>
  <c r="X600" i="1"/>
  <c r="W600" i="1"/>
  <c r="U600" i="1"/>
  <c r="T600" i="1"/>
  <c r="R600" i="1"/>
  <c r="Q600" i="1"/>
  <c r="O600" i="1"/>
  <c r="N600" i="1"/>
  <c r="M600" i="1"/>
  <c r="L600" i="1"/>
  <c r="J600" i="1"/>
  <c r="I600" i="1"/>
  <c r="G600" i="1"/>
  <c r="BC599" i="1"/>
  <c r="BB599" i="1"/>
  <c r="AW599" i="1"/>
  <c r="AT599" i="1"/>
  <c r="AQ599" i="1"/>
  <c r="AN599" i="1"/>
  <c r="AK599" i="1"/>
  <c r="AH599" i="1"/>
  <c r="AE599" i="1"/>
  <c r="AB599" i="1"/>
  <c r="Y599" i="1"/>
  <c r="V599" i="1"/>
  <c r="S599" i="1"/>
  <c r="P599" i="1"/>
  <c r="K599" i="1"/>
  <c r="H599" i="1"/>
  <c r="BA598" i="1"/>
  <c r="AZ598" i="1"/>
  <c r="AY598" i="1"/>
  <c r="AX598" i="1"/>
  <c r="AV598" i="1"/>
  <c r="AU598" i="1"/>
  <c r="AS598" i="1"/>
  <c r="AR598" i="1"/>
  <c r="AP598" i="1"/>
  <c r="AO598" i="1"/>
  <c r="AM598" i="1"/>
  <c r="AL598" i="1"/>
  <c r="AJ598" i="1"/>
  <c r="AI598" i="1"/>
  <c r="AG598" i="1"/>
  <c r="AF598" i="1"/>
  <c r="AD598" i="1"/>
  <c r="AC598" i="1"/>
  <c r="AA598" i="1"/>
  <c r="Z598" i="1"/>
  <c r="X598" i="1"/>
  <c r="W598" i="1"/>
  <c r="U598" i="1"/>
  <c r="T598" i="1"/>
  <c r="R598" i="1"/>
  <c r="Q598" i="1"/>
  <c r="O598" i="1"/>
  <c r="N598" i="1"/>
  <c r="M598" i="1"/>
  <c r="L598" i="1"/>
  <c r="J598" i="1"/>
  <c r="I598" i="1"/>
  <c r="G598" i="1"/>
  <c r="BC597" i="1"/>
  <c r="BB597" i="1"/>
  <c r="AW597" i="1"/>
  <c r="AT597" i="1"/>
  <c r="AQ597" i="1"/>
  <c r="AN597" i="1"/>
  <c r="AK597" i="1"/>
  <c r="AH597" i="1"/>
  <c r="AE597" i="1"/>
  <c r="AB597" i="1"/>
  <c r="Y597" i="1"/>
  <c r="V597" i="1"/>
  <c r="S597" i="1"/>
  <c r="P597" i="1"/>
  <c r="K597" i="1"/>
  <c r="H597" i="1"/>
  <c r="BA596" i="1"/>
  <c r="AZ596" i="1"/>
  <c r="AY596" i="1"/>
  <c r="AX596" i="1"/>
  <c r="AV596" i="1"/>
  <c r="AU596" i="1"/>
  <c r="AS596" i="1"/>
  <c r="AR596" i="1"/>
  <c r="AP596" i="1"/>
  <c r="AO596" i="1"/>
  <c r="AM596" i="1"/>
  <c r="AL596" i="1"/>
  <c r="AJ596" i="1"/>
  <c r="AI596" i="1"/>
  <c r="AG596" i="1"/>
  <c r="AF596" i="1"/>
  <c r="AD596" i="1"/>
  <c r="AC596" i="1"/>
  <c r="AA596" i="1"/>
  <c r="Z596" i="1"/>
  <c r="X596" i="1"/>
  <c r="W596" i="1"/>
  <c r="U596" i="1"/>
  <c r="T596" i="1"/>
  <c r="R596" i="1"/>
  <c r="Q596" i="1"/>
  <c r="O596" i="1"/>
  <c r="N596" i="1"/>
  <c r="M596" i="1"/>
  <c r="L596" i="1"/>
  <c r="J596" i="1"/>
  <c r="I596" i="1"/>
  <c r="G596" i="1"/>
  <c r="BC595" i="1"/>
  <c r="BB595" i="1"/>
  <c r="AW595" i="1"/>
  <c r="AT595" i="1"/>
  <c r="AQ595" i="1"/>
  <c r="AN595" i="1"/>
  <c r="AK595" i="1"/>
  <c r="AH595" i="1"/>
  <c r="AE595" i="1"/>
  <c r="AB595" i="1"/>
  <c r="Y595" i="1"/>
  <c r="V595" i="1"/>
  <c r="S595" i="1"/>
  <c r="P595" i="1"/>
  <c r="K595" i="1"/>
  <c r="H595" i="1"/>
  <c r="BA594" i="1"/>
  <c r="AZ594" i="1"/>
  <c r="AY594" i="1"/>
  <c r="AX594" i="1"/>
  <c r="AV594" i="1"/>
  <c r="AU594" i="1"/>
  <c r="AS594" i="1"/>
  <c r="AR594" i="1"/>
  <c r="AP594" i="1"/>
  <c r="AO594" i="1"/>
  <c r="AM594" i="1"/>
  <c r="AL594" i="1"/>
  <c r="AJ594" i="1"/>
  <c r="AI594" i="1"/>
  <c r="AG594" i="1"/>
  <c r="AF594" i="1"/>
  <c r="AD594" i="1"/>
  <c r="AC594" i="1"/>
  <c r="AA594" i="1"/>
  <c r="Z594" i="1"/>
  <c r="X594" i="1"/>
  <c r="W594" i="1"/>
  <c r="U594" i="1"/>
  <c r="T594" i="1"/>
  <c r="R594" i="1"/>
  <c r="Q594" i="1"/>
  <c r="O594" i="1"/>
  <c r="N594" i="1"/>
  <c r="M594" i="1"/>
  <c r="L594" i="1"/>
  <c r="J594" i="1"/>
  <c r="I594" i="1"/>
  <c r="G594" i="1"/>
  <c r="BC593" i="1"/>
  <c r="BB593" i="1"/>
  <c r="AW593" i="1"/>
  <c r="AT593" i="1"/>
  <c r="AQ593" i="1"/>
  <c r="AN593" i="1"/>
  <c r="AK593" i="1"/>
  <c r="AH593" i="1"/>
  <c r="AE593" i="1"/>
  <c r="AB593" i="1"/>
  <c r="Y593" i="1"/>
  <c r="V593" i="1"/>
  <c r="S593" i="1"/>
  <c r="P593" i="1"/>
  <c r="K593" i="1"/>
  <c r="H593" i="1"/>
  <c r="BA592" i="1"/>
  <c r="AZ592" i="1"/>
  <c r="AY592" i="1"/>
  <c r="AX592" i="1"/>
  <c r="AV592" i="1"/>
  <c r="AU592" i="1"/>
  <c r="AS592" i="1"/>
  <c r="AR592" i="1"/>
  <c r="AP592" i="1"/>
  <c r="AO592" i="1"/>
  <c r="AM592" i="1"/>
  <c r="AL592" i="1"/>
  <c r="AJ592" i="1"/>
  <c r="AI592" i="1"/>
  <c r="AG592" i="1"/>
  <c r="AF592" i="1"/>
  <c r="AD592" i="1"/>
  <c r="AC592" i="1"/>
  <c r="AA592" i="1"/>
  <c r="Z592" i="1"/>
  <c r="X592" i="1"/>
  <c r="W592" i="1"/>
  <c r="U592" i="1"/>
  <c r="T592" i="1"/>
  <c r="R592" i="1"/>
  <c r="Q592" i="1"/>
  <c r="O592" i="1"/>
  <c r="N592" i="1"/>
  <c r="M592" i="1"/>
  <c r="L592" i="1"/>
  <c r="J592" i="1"/>
  <c r="I592" i="1"/>
  <c r="G592" i="1"/>
  <c r="BC591" i="1"/>
  <c r="BB591" i="1"/>
  <c r="AW591" i="1"/>
  <c r="AT591" i="1"/>
  <c r="AQ591" i="1"/>
  <c r="AN591" i="1"/>
  <c r="AK591" i="1"/>
  <c r="AH591" i="1"/>
  <c r="AE591" i="1"/>
  <c r="AB591" i="1"/>
  <c r="Y591" i="1"/>
  <c r="V591" i="1"/>
  <c r="S591" i="1"/>
  <c r="P591" i="1"/>
  <c r="K591" i="1"/>
  <c r="H591" i="1"/>
  <c r="BA590" i="1"/>
  <c r="AZ590" i="1"/>
  <c r="AY590" i="1"/>
  <c r="AX590" i="1"/>
  <c r="AV590" i="1"/>
  <c r="AU590" i="1"/>
  <c r="AS590" i="1"/>
  <c r="AR590" i="1"/>
  <c r="AP590" i="1"/>
  <c r="AO590" i="1"/>
  <c r="AM590" i="1"/>
  <c r="AL590" i="1"/>
  <c r="AJ590" i="1"/>
  <c r="AI590" i="1"/>
  <c r="AG590" i="1"/>
  <c r="AF590" i="1"/>
  <c r="AD590" i="1"/>
  <c r="AC590" i="1"/>
  <c r="AA590" i="1"/>
  <c r="Z590" i="1"/>
  <c r="X590" i="1"/>
  <c r="W590" i="1"/>
  <c r="U590" i="1"/>
  <c r="T590" i="1"/>
  <c r="R590" i="1"/>
  <c r="Q590" i="1"/>
  <c r="O590" i="1"/>
  <c r="N590" i="1"/>
  <c r="M590" i="1"/>
  <c r="L590" i="1"/>
  <c r="J590" i="1"/>
  <c r="I590" i="1"/>
  <c r="G590" i="1"/>
  <c r="BC589" i="1"/>
  <c r="BB589" i="1"/>
  <c r="AW589" i="1"/>
  <c r="AT589" i="1"/>
  <c r="AQ589" i="1"/>
  <c r="AN589" i="1"/>
  <c r="AK589" i="1"/>
  <c r="AH589" i="1"/>
  <c r="AE589" i="1"/>
  <c r="AB589" i="1"/>
  <c r="Y589" i="1"/>
  <c r="V589" i="1"/>
  <c r="S589" i="1"/>
  <c r="P589" i="1"/>
  <c r="K589" i="1"/>
  <c r="H589" i="1"/>
  <c r="BA588" i="1"/>
  <c r="AZ588" i="1"/>
  <c r="AY588" i="1"/>
  <c r="AX588" i="1"/>
  <c r="AV588" i="1"/>
  <c r="AU588" i="1"/>
  <c r="AS588" i="1"/>
  <c r="AR588" i="1"/>
  <c r="AP588" i="1"/>
  <c r="AO588" i="1"/>
  <c r="AM588" i="1"/>
  <c r="AL588" i="1"/>
  <c r="AJ588" i="1"/>
  <c r="AI588" i="1"/>
  <c r="AG588" i="1"/>
  <c r="AF588" i="1"/>
  <c r="AD588" i="1"/>
  <c r="AC588" i="1"/>
  <c r="AA588" i="1"/>
  <c r="Z588" i="1"/>
  <c r="X588" i="1"/>
  <c r="W588" i="1"/>
  <c r="U588" i="1"/>
  <c r="T588" i="1"/>
  <c r="R588" i="1"/>
  <c r="Q588" i="1"/>
  <c r="O588" i="1"/>
  <c r="N588" i="1"/>
  <c r="M588" i="1"/>
  <c r="L588" i="1"/>
  <c r="J588" i="1"/>
  <c r="I588" i="1"/>
  <c r="G588" i="1"/>
  <c r="BC587" i="1"/>
  <c r="BB587" i="1"/>
  <c r="AW587" i="1"/>
  <c r="AT587" i="1"/>
  <c r="AQ587" i="1"/>
  <c r="AN587" i="1"/>
  <c r="AK587" i="1"/>
  <c r="AH587" i="1"/>
  <c r="AE587" i="1"/>
  <c r="AB587" i="1"/>
  <c r="Y587" i="1"/>
  <c r="V587" i="1"/>
  <c r="S587" i="1"/>
  <c r="P587" i="1"/>
  <c r="K587" i="1"/>
  <c r="H587" i="1"/>
  <c r="BA586" i="1"/>
  <c r="AZ586" i="1"/>
  <c r="AY586" i="1"/>
  <c r="AX586" i="1"/>
  <c r="AV586" i="1"/>
  <c r="AU586" i="1"/>
  <c r="AS586" i="1"/>
  <c r="AR586" i="1"/>
  <c r="AP586" i="1"/>
  <c r="AO586" i="1"/>
  <c r="AM586" i="1"/>
  <c r="AL586" i="1"/>
  <c r="AJ586" i="1"/>
  <c r="AI586" i="1"/>
  <c r="AG586" i="1"/>
  <c r="AF586" i="1"/>
  <c r="AD586" i="1"/>
  <c r="AC586" i="1"/>
  <c r="AA586" i="1"/>
  <c r="Z586" i="1"/>
  <c r="X586" i="1"/>
  <c r="W586" i="1"/>
  <c r="U586" i="1"/>
  <c r="T586" i="1"/>
  <c r="R586" i="1"/>
  <c r="Q586" i="1"/>
  <c r="O586" i="1"/>
  <c r="N586" i="1"/>
  <c r="M586" i="1"/>
  <c r="L586" i="1"/>
  <c r="J586" i="1"/>
  <c r="I586" i="1"/>
  <c r="G586" i="1"/>
  <c r="BC585" i="1"/>
  <c r="BB585" i="1"/>
  <c r="AW585" i="1"/>
  <c r="AT585" i="1"/>
  <c r="AQ585" i="1"/>
  <c r="AN585" i="1"/>
  <c r="AK585" i="1"/>
  <c r="AH585" i="1"/>
  <c r="AE585" i="1"/>
  <c r="AB585" i="1"/>
  <c r="Y585" i="1"/>
  <c r="V585" i="1"/>
  <c r="S585" i="1"/>
  <c r="P585" i="1"/>
  <c r="K585" i="1"/>
  <c r="H585" i="1"/>
  <c r="BA584" i="1"/>
  <c r="AZ584" i="1"/>
  <c r="AY584" i="1"/>
  <c r="AX584" i="1"/>
  <c r="AV584" i="1"/>
  <c r="AU584" i="1"/>
  <c r="AS584" i="1"/>
  <c r="AR584" i="1"/>
  <c r="AP584" i="1"/>
  <c r="AO584" i="1"/>
  <c r="AM584" i="1"/>
  <c r="AL584" i="1"/>
  <c r="AJ584" i="1"/>
  <c r="AI584" i="1"/>
  <c r="AG584" i="1"/>
  <c r="AF584" i="1"/>
  <c r="AD584" i="1"/>
  <c r="AC584" i="1"/>
  <c r="AA584" i="1"/>
  <c r="Z584" i="1"/>
  <c r="X584" i="1"/>
  <c r="W584" i="1"/>
  <c r="U584" i="1"/>
  <c r="T584" i="1"/>
  <c r="R584" i="1"/>
  <c r="Q584" i="1"/>
  <c r="O584" i="1"/>
  <c r="N584" i="1"/>
  <c r="M584" i="1"/>
  <c r="L584" i="1"/>
  <c r="J584" i="1"/>
  <c r="I584" i="1"/>
  <c r="G584" i="1"/>
  <c r="BC583" i="1"/>
  <c r="BB583" i="1"/>
  <c r="AW583" i="1"/>
  <c r="AT583" i="1"/>
  <c r="AQ583" i="1"/>
  <c r="AN583" i="1"/>
  <c r="AK583" i="1"/>
  <c r="AH583" i="1"/>
  <c r="AE583" i="1"/>
  <c r="AB583" i="1"/>
  <c r="Y583" i="1"/>
  <c r="V583" i="1"/>
  <c r="S583" i="1"/>
  <c r="P583" i="1"/>
  <c r="K583" i="1"/>
  <c r="H583" i="1"/>
  <c r="BA582" i="1"/>
  <c r="AZ582" i="1"/>
  <c r="AY582" i="1"/>
  <c r="AX582" i="1"/>
  <c r="AV582" i="1"/>
  <c r="AU582" i="1"/>
  <c r="AS582" i="1"/>
  <c r="AR582" i="1"/>
  <c r="AP582" i="1"/>
  <c r="AO582" i="1"/>
  <c r="AM582" i="1"/>
  <c r="AL582" i="1"/>
  <c r="AJ582" i="1"/>
  <c r="AI582" i="1"/>
  <c r="AG582" i="1"/>
  <c r="AF582" i="1"/>
  <c r="AD582" i="1"/>
  <c r="AC582" i="1"/>
  <c r="AA582" i="1"/>
  <c r="Z582" i="1"/>
  <c r="X582" i="1"/>
  <c r="W582" i="1"/>
  <c r="U582" i="1"/>
  <c r="T582" i="1"/>
  <c r="R582" i="1"/>
  <c r="Q582" i="1"/>
  <c r="O582" i="1"/>
  <c r="N582" i="1"/>
  <c r="M582" i="1"/>
  <c r="L582" i="1"/>
  <c r="J582" i="1"/>
  <c r="I582" i="1"/>
  <c r="G582" i="1"/>
  <c r="BC581" i="1"/>
  <c r="BB581" i="1"/>
  <c r="AW581" i="1"/>
  <c r="AT581" i="1"/>
  <c r="AQ581" i="1"/>
  <c r="AN581" i="1"/>
  <c r="AK581" i="1"/>
  <c r="AH581" i="1"/>
  <c r="AE581" i="1"/>
  <c r="AB581" i="1"/>
  <c r="Y581" i="1"/>
  <c r="V581" i="1"/>
  <c r="S581" i="1"/>
  <c r="P581" i="1"/>
  <c r="K581" i="1"/>
  <c r="H581" i="1"/>
  <c r="BA580" i="1"/>
  <c r="AZ580" i="1"/>
  <c r="AY580" i="1"/>
  <c r="AX580" i="1"/>
  <c r="AV580" i="1"/>
  <c r="AU580" i="1"/>
  <c r="AS580" i="1"/>
  <c r="AR580" i="1"/>
  <c r="AP580" i="1"/>
  <c r="AO580" i="1"/>
  <c r="AM580" i="1"/>
  <c r="AL580" i="1"/>
  <c r="AJ580" i="1"/>
  <c r="AI580" i="1"/>
  <c r="AG580" i="1"/>
  <c r="AF580" i="1"/>
  <c r="AD580" i="1"/>
  <c r="AC580" i="1"/>
  <c r="AA580" i="1"/>
  <c r="Z580" i="1"/>
  <c r="X580" i="1"/>
  <c r="W580" i="1"/>
  <c r="U580" i="1"/>
  <c r="T580" i="1"/>
  <c r="R580" i="1"/>
  <c r="Q580" i="1"/>
  <c r="O580" i="1"/>
  <c r="N580" i="1"/>
  <c r="M580" i="1"/>
  <c r="L580" i="1"/>
  <c r="J580" i="1"/>
  <c r="I580" i="1"/>
  <c r="G580" i="1"/>
  <c r="BC579" i="1"/>
  <c r="BB579" i="1"/>
  <c r="AW579" i="1"/>
  <c r="AT579" i="1"/>
  <c r="AQ579" i="1"/>
  <c r="AN579" i="1"/>
  <c r="AK579" i="1"/>
  <c r="AH579" i="1"/>
  <c r="AE579" i="1"/>
  <c r="AB579" i="1"/>
  <c r="Y579" i="1"/>
  <c r="V579" i="1"/>
  <c r="S579" i="1"/>
  <c r="P579" i="1"/>
  <c r="K579" i="1"/>
  <c r="H579" i="1"/>
  <c r="BA578" i="1"/>
  <c r="AZ578" i="1"/>
  <c r="AY578" i="1"/>
  <c r="AX578" i="1"/>
  <c r="AV578" i="1"/>
  <c r="AU578" i="1"/>
  <c r="AS578" i="1"/>
  <c r="AR578" i="1"/>
  <c r="AP578" i="1"/>
  <c r="AO578" i="1"/>
  <c r="AM578" i="1"/>
  <c r="AL578" i="1"/>
  <c r="AJ578" i="1"/>
  <c r="AI578" i="1"/>
  <c r="AG578" i="1"/>
  <c r="AF578" i="1"/>
  <c r="AD578" i="1"/>
  <c r="AC578" i="1"/>
  <c r="AA578" i="1"/>
  <c r="Z578" i="1"/>
  <c r="X578" i="1"/>
  <c r="W578" i="1"/>
  <c r="U578" i="1"/>
  <c r="T578" i="1"/>
  <c r="R578" i="1"/>
  <c r="Q578" i="1"/>
  <c r="O578" i="1"/>
  <c r="N578" i="1"/>
  <c r="M578" i="1"/>
  <c r="L578" i="1"/>
  <c r="J578" i="1"/>
  <c r="I578" i="1"/>
  <c r="G578" i="1"/>
  <c r="BC577" i="1"/>
  <c r="BB577" i="1"/>
  <c r="AW577" i="1"/>
  <c r="AT577" i="1"/>
  <c r="AQ577" i="1"/>
  <c r="AN577" i="1"/>
  <c r="AK577" i="1"/>
  <c r="AH577" i="1"/>
  <c r="AE577" i="1"/>
  <c r="AB577" i="1"/>
  <c r="Y577" i="1"/>
  <c r="V577" i="1"/>
  <c r="S577" i="1"/>
  <c r="P577" i="1"/>
  <c r="K577" i="1"/>
  <c r="H577" i="1"/>
  <c r="BA576" i="1"/>
  <c r="AZ576" i="1"/>
  <c r="AY576" i="1"/>
  <c r="AX576" i="1"/>
  <c r="AV576" i="1"/>
  <c r="AU576" i="1"/>
  <c r="AS576" i="1"/>
  <c r="AR576" i="1"/>
  <c r="AP576" i="1"/>
  <c r="AO576" i="1"/>
  <c r="AM576" i="1"/>
  <c r="AL576" i="1"/>
  <c r="AJ576" i="1"/>
  <c r="AI576" i="1"/>
  <c r="AG576" i="1"/>
  <c r="AF576" i="1"/>
  <c r="AD576" i="1"/>
  <c r="AC576" i="1"/>
  <c r="AA576" i="1"/>
  <c r="Z576" i="1"/>
  <c r="X576" i="1"/>
  <c r="W576" i="1"/>
  <c r="U576" i="1"/>
  <c r="T576" i="1"/>
  <c r="R576" i="1"/>
  <c r="Q576" i="1"/>
  <c r="O576" i="1"/>
  <c r="N576" i="1"/>
  <c r="M576" i="1"/>
  <c r="L576" i="1"/>
  <c r="J576" i="1"/>
  <c r="I576" i="1"/>
  <c r="G576" i="1"/>
  <c r="BC575" i="1"/>
  <c r="BB575" i="1"/>
  <c r="AW575" i="1"/>
  <c r="AT575" i="1"/>
  <c r="AQ575" i="1"/>
  <c r="AN575" i="1"/>
  <c r="AK575" i="1"/>
  <c r="AH575" i="1"/>
  <c r="AE575" i="1"/>
  <c r="AB575" i="1"/>
  <c r="Y575" i="1"/>
  <c r="V575" i="1"/>
  <c r="S575" i="1"/>
  <c r="P575" i="1"/>
  <c r="K575" i="1"/>
  <c r="H575" i="1"/>
  <c r="BA574" i="1"/>
  <c r="AZ574" i="1"/>
  <c r="AY574" i="1"/>
  <c r="AX574" i="1"/>
  <c r="AV574" i="1"/>
  <c r="AU574" i="1"/>
  <c r="AS574" i="1"/>
  <c r="AR574" i="1"/>
  <c r="AP574" i="1"/>
  <c r="AO574" i="1"/>
  <c r="AM574" i="1"/>
  <c r="AL574" i="1"/>
  <c r="AJ574" i="1"/>
  <c r="AI574" i="1"/>
  <c r="AG574" i="1"/>
  <c r="AF574" i="1"/>
  <c r="AD574" i="1"/>
  <c r="AC574" i="1"/>
  <c r="AA574" i="1"/>
  <c r="Z574" i="1"/>
  <c r="X574" i="1"/>
  <c r="W574" i="1"/>
  <c r="U574" i="1"/>
  <c r="T574" i="1"/>
  <c r="R574" i="1"/>
  <c r="Q574" i="1"/>
  <c r="O574" i="1"/>
  <c r="N574" i="1"/>
  <c r="M574" i="1"/>
  <c r="L574" i="1"/>
  <c r="J574" i="1"/>
  <c r="I574" i="1"/>
  <c r="G574" i="1"/>
  <c r="BC573" i="1"/>
  <c r="BB573" i="1"/>
  <c r="AW573" i="1"/>
  <c r="AT573" i="1"/>
  <c r="AQ573" i="1"/>
  <c r="AN573" i="1"/>
  <c r="AK573" i="1"/>
  <c r="AH573" i="1"/>
  <c r="AE573" i="1"/>
  <c r="AB573" i="1"/>
  <c r="Y573" i="1"/>
  <c r="V573" i="1"/>
  <c r="S573" i="1"/>
  <c r="P573" i="1"/>
  <c r="K573" i="1"/>
  <c r="H573" i="1"/>
  <c r="BA572" i="1"/>
  <c r="AZ572" i="1"/>
  <c r="AY572" i="1"/>
  <c r="AX572" i="1"/>
  <c r="AV572" i="1"/>
  <c r="AU572" i="1"/>
  <c r="AS572" i="1"/>
  <c r="AR572" i="1"/>
  <c r="AP572" i="1"/>
  <c r="AO572" i="1"/>
  <c r="AM572" i="1"/>
  <c r="AL572" i="1"/>
  <c r="AJ572" i="1"/>
  <c r="AI572" i="1"/>
  <c r="AG572" i="1"/>
  <c r="AF572" i="1"/>
  <c r="AD572" i="1"/>
  <c r="AC572" i="1"/>
  <c r="AA572" i="1"/>
  <c r="Z572" i="1"/>
  <c r="X572" i="1"/>
  <c r="W572" i="1"/>
  <c r="U572" i="1"/>
  <c r="T572" i="1"/>
  <c r="R572" i="1"/>
  <c r="Q572" i="1"/>
  <c r="O572" i="1"/>
  <c r="N572" i="1"/>
  <c r="M572" i="1"/>
  <c r="L572" i="1"/>
  <c r="J572" i="1"/>
  <c r="I572" i="1"/>
  <c r="G572" i="1"/>
  <c r="BC571" i="1"/>
  <c r="BB571" i="1"/>
  <c r="AW571" i="1"/>
  <c r="AT571" i="1"/>
  <c r="AQ571" i="1"/>
  <c r="AN571" i="1"/>
  <c r="AK571" i="1"/>
  <c r="AH571" i="1"/>
  <c r="AE571" i="1"/>
  <c r="AB571" i="1"/>
  <c r="Y571" i="1"/>
  <c r="V571" i="1"/>
  <c r="S571" i="1"/>
  <c r="P571" i="1"/>
  <c r="K571" i="1"/>
  <c r="H571" i="1"/>
  <c r="BA570" i="1"/>
  <c r="AZ570" i="1"/>
  <c r="AY570" i="1"/>
  <c r="AX570" i="1"/>
  <c r="AV570" i="1"/>
  <c r="AU570" i="1"/>
  <c r="AS570" i="1"/>
  <c r="AR570" i="1"/>
  <c r="AP570" i="1"/>
  <c r="AO570" i="1"/>
  <c r="AM570" i="1"/>
  <c r="AL570" i="1"/>
  <c r="AJ570" i="1"/>
  <c r="AI570" i="1"/>
  <c r="AG570" i="1"/>
  <c r="AF570" i="1"/>
  <c r="AD570" i="1"/>
  <c r="AC570" i="1"/>
  <c r="AA570" i="1"/>
  <c r="Z570" i="1"/>
  <c r="X570" i="1"/>
  <c r="W570" i="1"/>
  <c r="U570" i="1"/>
  <c r="T570" i="1"/>
  <c r="R570" i="1"/>
  <c r="Q570" i="1"/>
  <c r="O570" i="1"/>
  <c r="N570" i="1"/>
  <c r="M570" i="1"/>
  <c r="L570" i="1"/>
  <c r="J570" i="1"/>
  <c r="I570" i="1"/>
  <c r="G570" i="1"/>
  <c r="BC569" i="1"/>
  <c r="BB569" i="1"/>
  <c r="AW569" i="1"/>
  <c r="AT569" i="1"/>
  <c r="AQ569" i="1"/>
  <c r="AN569" i="1"/>
  <c r="AK569" i="1"/>
  <c r="AH569" i="1"/>
  <c r="AE569" i="1"/>
  <c r="AB569" i="1"/>
  <c r="Y569" i="1"/>
  <c r="V569" i="1"/>
  <c r="S569" i="1"/>
  <c r="P569" i="1"/>
  <c r="K569" i="1"/>
  <c r="H569" i="1"/>
  <c r="BA568" i="1"/>
  <c r="AZ568" i="1"/>
  <c r="AY568" i="1"/>
  <c r="AX568" i="1"/>
  <c r="AV568" i="1"/>
  <c r="AU568" i="1"/>
  <c r="AS568" i="1"/>
  <c r="AR568" i="1"/>
  <c r="AP568" i="1"/>
  <c r="AO568" i="1"/>
  <c r="AM568" i="1"/>
  <c r="AL568" i="1"/>
  <c r="AJ568" i="1"/>
  <c r="AI568" i="1"/>
  <c r="AG568" i="1"/>
  <c r="AF568" i="1"/>
  <c r="AD568" i="1"/>
  <c r="AC568" i="1"/>
  <c r="AA568" i="1"/>
  <c r="Z568" i="1"/>
  <c r="X568" i="1"/>
  <c r="W568" i="1"/>
  <c r="U568" i="1"/>
  <c r="T568" i="1"/>
  <c r="R568" i="1"/>
  <c r="Q568" i="1"/>
  <c r="O568" i="1"/>
  <c r="N568" i="1"/>
  <c r="M568" i="1"/>
  <c r="L568" i="1"/>
  <c r="J568" i="1"/>
  <c r="I568" i="1"/>
  <c r="G568" i="1"/>
  <c r="BC567" i="1"/>
  <c r="BB567" i="1"/>
  <c r="AW567" i="1"/>
  <c r="AT567" i="1"/>
  <c r="AQ567" i="1"/>
  <c r="AN567" i="1"/>
  <c r="AK567" i="1"/>
  <c r="AH567" i="1"/>
  <c r="AE567" i="1"/>
  <c r="AB567" i="1"/>
  <c r="Y567" i="1"/>
  <c r="V567" i="1"/>
  <c r="S567" i="1"/>
  <c r="P567" i="1"/>
  <c r="K567" i="1"/>
  <c r="H567" i="1"/>
  <c r="BA566" i="1"/>
  <c r="AZ566" i="1"/>
  <c r="AY566" i="1"/>
  <c r="AX566" i="1"/>
  <c r="AV566" i="1"/>
  <c r="AU566" i="1"/>
  <c r="AS566" i="1"/>
  <c r="AR566" i="1"/>
  <c r="AP566" i="1"/>
  <c r="AO566" i="1"/>
  <c r="AM566" i="1"/>
  <c r="AL566" i="1"/>
  <c r="AJ566" i="1"/>
  <c r="AI566" i="1"/>
  <c r="AG566" i="1"/>
  <c r="AF566" i="1"/>
  <c r="AD566" i="1"/>
  <c r="AC566" i="1"/>
  <c r="AA566" i="1"/>
  <c r="Z566" i="1"/>
  <c r="X566" i="1"/>
  <c r="W566" i="1"/>
  <c r="U566" i="1"/>
  <c r="T566" i="1"/>
  <c r="R566" i="1"/>
  <c r="Q566" i="1"/>
  <c r="O566" i="1"/>
  <c r="N566" i="1"/>
  <c r="M566" i="1"/>
  <c r="L566" i="1"/>
  <c r="J566" i="1"/>
  <c r="I566" i="1"/>
  <c r="G566" i="1"/>
  <c r="BC565" i="1"/>
  <c r="BB565" i="1"/>
  <c r="AW565" i="1"/>
  <c r="AT565" i="1"/>
  <c r="AQ565" i="1"/>
  <c r="AN565" i="1"/>
  <c r="AK565" i="1"/>
  <c r="AH565" i="1"/>
  <c r="AE565" i="1"/>
  <c r="AB565" i="1"/>
  <c r="Y565" i="1"/>
  <c r="V565" i="1"/>
  <c r="S565" i="1"/>
  <c r="P565" i="1"/>
  <c r="K565" i="1"/>
  <c r="H565" i="1"/>
  <c r="BA564" i="1"/>
  <c r="AZ564" i="1"/>
  <c r="AY564" i="1"/>
  <c r="AX564" i="1"/>
  <c r="AV564" i="1"/>
  <c r="AU564" i="1"/>
  <c r="AS564" i="1"/>
  <c r="AR564" i="1"/>
  <c r="AP564" i="1"/>
  <c r="AO564" i="1"/>
  <c r="AM564" i="1"/>
  <c r="AL564" i="1"/>
  <c r="AJ564" i="1"/>
  <c r="AI564" i="1"/>
  <c r="AG564" i="1"/>
  <c r="AF564" i="1"/>
  <c r="AD564" i="1"/>
  <c r="AC564" i="1"/>
  <c r="AA564" i="1"/>
  <c r="Z564" i="1"/>
  <c r="X564" i="1"/>
  <c r="W564" i="1"/>
  <c r="U564" i="1"/>
  <c r="T564" i="1"/>
  <c r="R564" i="1"/>
  <c r="Q564" i="1"/>
  <c r="O564" i="1"/>
  <c r="N564" i="1"/>
  <c r="M564" i="1"/>
  <c r="L564" i="1"/>
  <c r="J564" i="1"/>
  <c r="I564" i="1"/>
  <c r="G564" i="1"/>
  <c r="BC563" i="1"/>
  <c r="BB563" i="1"/>
  <c r="AW563" i="1"/>
  <c r="AT563" i="1"/>
  <c r="AQ563" i="1"/>
  <c r="AN563" i="1"/>
  <c r="AK563" i="1"/>
  <c r="AH563" i="1"/>
  <c r="AE563" i="1"/>
  <c r="AB563" i="1"/>
  <c r="Y563" i="1"/>
  <c r="V563" i="1"/>
  <c r="S563" i="1"/>
  <c r="P563" i="1"/>
  <c r="K563" i="1"/>
  <c r="H563" i="1"/>
  <c r="BA562" i="1"/>
  <c r="AZ562" i="1"/>
  <c r="AY562" i="1"/>
  <c r="AX562" i="1"/>
  <c r="AV562" i="1"/>
  <c r="AU562" i="1"/>
  <c r="AS562" i="1"/>
  <c r="AR562" i="1"/>
  <c r="AP562" i="1"/>
  <c r="AO562" i="1"/>
  <c r="AM562" i="1"/>
  <c r="AL562" i="1"/>
  <c r="AJ562" i="1"/>
  <c r="AI562" i="1"/>
  <c r="AG562" i="1"/>
  <c r="AF562" i="1"/>
  <c r="AD562" i="1"/>
  <c r="AC562" i="1"/>
  <c r="AA562" i="1"/>
  <c r="Z562" i="1"/>
  <c r="X562" i="1"/>
  <c r="W562" i="1"/>
  <c r="U562" i="1"/>
  <c r="T562" i="1"/>
  <c r="R562" i="1"/>
  <c r="Q562" i="1"/>
  <c r="O562" i="1"/>
  <c r="N562" i="1"/>
  <c r="M562" i="1"/>
  <c r="L562" i="1"/>
  <c r="J562" i="1"/>
  <c r="I562" i="1"/>
  <c r="G562" i="1"/>
  <c r="BC561" i="1"/>
  <c r="BB561" i="1"/>
  <c r="AW561" i="1"/>
  <c r="AT561" i="1"/>
  <c r="AQ561" i="1"/>
  <c r="AN561" i="1"/>
  <c r="AK561" i="1"/>
  <c r="AH561" i="1"/>
  <c r="AE561" i="1"/>
  <c r="AB561" i="1"/>
  <c r="Y561" i="1"/>
  <c r="V561" i="1"/>
  <c r="S561" i="1"/>
  <c r="P561" i="1"/>
  <c r="K561" i="1"/>
  <c r="H561" i="1"/>
  <c r="BA560" i="1"/>
  <c r="AZ560" i="1"/>
  <c r="AY560" i="1"/>
  <c r="AX560" i="1"/>
  <c r="AV560" i="1"/>
  <c r="AU560" i="1"/>
  <c r="AS560" i="1"/>
  <c r="AR560" i="1"/>
  <c r="AP560" i="1"/>
  <c r="AO560" i="1"/>
  <c r="AM560" i="1"/>
  <c r="AL560" i="1"/>
  <c r="AJ560" i="1"/>
  <c r="AI560" i="1"/>
  <c r="AG560" i="1"/>
  <c r="AF560" i="1"/>
  <c r="AD560" i="1"/>
  <c r="AC560" i="1"/>
  <c r="AA560" i="1"/>
  <c r="Z560" i="1"/>
  <c r="X560" i="1"/>
  <c r="W560" i="1"/>
  <c r="U560" i="1"/>
  <c r="T560" i="1"/>
  <c r="R560" i="1"/>
  <c r="Q560" i="1"/>
  <c r="O560" i="1"/>
  <c r="N560" i="1"/>
  <c r="M560" i="1"/>
  <c r="L560" i="1"/>
  <c r="J560" i="1"/>
  <c r="I560" i="1"/>
  <c r="G560" i="1"/>
  <c r="BC559" i="1"/>
  <c r="BB559" i="1"/>
  <c r="AW559" i="1"/>
  <c r="AT559" i="1"/>
  <c r="AQ559" i="1"/>
  <c r="AN559" i="1"/>
  <c r="AK559" i="1"/>
  <c r="AH559" i="1"/>
  <c r="AE559" i="1"/>
  <c r="AB559" i="1"/>
  <c r="Y559" i="1"/>
  <c r="V559" i="1"/>
  <c r="S559" i="1"/>
  <c r="P559" i="1"/>
  <c r="K559" i="1"/>
  <c r="H559" i="1"/>
  <c r="BA558" i="1"/>
  <c r="AZ558" i="1"/>
  <c r="AY558" i="1"/>
  <c r="AX558" i="1"/>
  <c r="AV558" i="1"/>
  <c r="AU558" i="1"/>
  <c r="AS558" i="1"/>
  <c r="AR558" i="1"/>
  <c r="AP558" i="1"/>
  <c r="AO558" i="1"/>
  <c r="AM558" i="1"/>
  <c r="AL558" i="1"/>
  <c r="AJ558" i="1"/>
  <c r="AI558" i="1"/>
  <c r="AG558" i="1"/>
  <c r="AF558" i="1"/>
  <c r="AD558" i="1"/>
  <c r="AC558" i="1"/>
  <c r="AA558" i="1"/>
  <c r="Z558" i="1"/>
  <c r="X558" i="1"/>
  <c r="W558" i="1"/>
  <c r="U558" i="1"/>
  <c r="T558" i="1"/>
  <c r="R558" i="1"/>
  <c r="Q558" i="1"/>
  <c r="O558" i="1"/>
  <c r="N558" i="1"/>
  <c r="M558" i="1"/>
  <c r="L558" i="1"/>
  <c r="J558" i="1"/>
  <c r="I558" i="1"/>
  <c r="G558" i="1"/>
  <c r="BC557" i="1"/>
  <c r="BB557" i="1"/>
  <c r="AW557" i="1"/>
  <c r="AT557" i="1"/>
  <c r="AQ557" i="1"/>
  <c r="AN557" i="1"/>
  <c r="AK557" i="1"/>
  <c r="AH557" i="1"/>
  <c r="AE557" i="1"/>
  <c r="AB557" i="1"/>
  <c r="Y557" i="1"/>
  <c r="V557" i="1"/>
  <c r="S557" i="1"/>
  <c r="P557" i="1"/>
  <c r="K557" i="1"/>
  <c r="H557" i="1"/>
  <c r="BA556" i="1"/>
  <c r="AZ556" i="1"/>
  <c r="AY556" i="1"/>
  <c r="AX556" i="1"/>
  <c r="AV556" i="1"/>
  <c r="AU556" i="1"/>
  <c r="AS556" i="1"/>
  <c r="AR556" i="1"/>
  <c r="AP556" i="1"/>
  <c r="AO556" i="1"/>
  <c r="AM556" i="1"/>
  <c r="AL556" i="1"/>
  <c r="AJ556" i="1"/>
  <c r="AI556" i="1"/>
  <c r="AG556" i="1"/>
  <c r="AF556" i="1"/>
  <c r="AD556" i="1"/>
  <c r="AC556" i="1"/>
  <c r="AA556" i="1"/>
  <c r="Z556" i="1"/>
  <c r="X556" i="1"/>
  <c r="W556" i="1"/>
  <c r="U556" i="1"/>
  <c r="T556" i="1"/>
  <c r="R556" i="1"/>
  <c r="Q556" i="1"/>
  <c r="O556" i="1"/>
  <c r="N556" i="1"/>
  <c r="M556" i="1"/>
  <c r="L556" i="1"/>
  <c r="J556" i="1"/>
  <c r="I556" i="1"/>
  <c r="G556" i="1"/>
  <c r="BC555" i="1"/>
  <c r="BB555" i="1"/>
  <c r="AW555" i="1"/>
  <c r="AT555" i="1"/>
  <c r="AQ555" i="1"/>
  <c r="AN555" i="1"/>
  <c r="AK555" i="1"/>
  <c r="AH555" i="1"/>
  <c r="AE555" i="1"/>
  <c r="AB555" i="1"/>
  <c r="Y555" i="1"/>
  <c r="V555" i="1"/>
  <c r="S555" i="1"/>
  <c r="P555" i="1"/>
  <c r="K555" i="1"/>
  <c r="H555" i="1"/>
  <c r="BA554" i="1"/>
  <c r="AZ554" i="1"/>
  <c r="AY554" i="1"/>
  <c r="AX554" i="1"/>
  <c r="AV554" i="1"/>
  <c r="AU554" i="1"/>
  <c r="AS554" i="1"/>
  <c r="AR554" i="1"/>
  <c r="AP554" i="1"/>
  <c r="AO554" i="1"/>
  <c r="AM554" i="1"/>
  <c r="AL554" i="1"/>
  <c r="AJ554" i="1"/>
  <c r="AI554" i="1"/>
  <c r="AG554" i="1"/>
  <c r="AF554" i="1"/>
  <c r="AD554" i="1"/>
  <c r="AC554" i="1"/>
  <c r="AA554" i="1"/>
  <c r="Z554" i="1"/>
  <c r="X554" i="1"/>
  <c r="W554" i="1"/>
  <c r="U554" i="1"/>
  <c r="T554" i="1"/>
  <c r="R554" i="1"/>
  <c r="Q554" i="1"/>
  <c r="O554" i="1"/>
  <c r="N554" i="1"/>
  <c r="M554" i="1"/>
  <c r="L554" i="1"/>
  <c r="J554" i="1"/>
  <c r="I554" i="1"/>
  <c r="G554" i="1"/>
  <c r="BC553" i="1"/>
  <c r="BB553" i="1"/>
  <c r="AW553" i="1"/>
  <c r="AT553" i="1"/>
  <c r="AQ553" i="1"/>
  <c r="AN553" i="1"/>
  <c r="AK553" i="1"/>
  <c r="AH553" i="1"/>
  <c r="AE553" i="1"/>
  <c r="AB553" i="1"/>
  <c r="Y553" i="1"/>
  <c r="V553" i="1"/>
  <c r="S553" i="1"/>
  <c r="P553" i="1"/>
  <c r="K553" i="1"/>
  <c r="H553" i="1"/>
  <c r="BA552" i="1"/>
  <c r="AZ552" i="1"/>
  <c r="AY552" i="1"/>
  <c r="AX552" i="1"/>
  <c r="AV552" i="1"/>
  <c r="AU552" i="1"/>
  <c r="AS552" i="1"/>
  <c r="AR552" i="1"/>
  <c r="AP552" i="1"/>
  <c r="AO552" i="1"/>
  <c r="AM552" i="1"/>
  <c r="AL552" i="1"/>
  <c r="AJ552" i="1"/>
  <c r="AI552" i="1"/>
  <c r="AG552" i="1"/>
  <c r="AF552" i="1"/>
  <c r="AD552" i="1"/>
  <c r="AC552" i="1"/>
  <c r="AA552" i="1"/>
  <c r="Z552" i="1"/>
  <c r="X552" i="1"/>
  <c r="W552" i="1"/>
  <c r="U552" i="1"/>
  <c r="T552" i="1"/>
  <c r="R552" i="1"/>
  <c r="Q552" i="1"/>
  <c r="O552" i="1"/>
  <c r="N552" i="1"/>
  <c r="M552" i="1"/>
  <c r="L552" i="1"/>
  <c r="J552" i="1"/>
  <c r="I552" i="1"/>
  <c r="G552" i="1"/>
  <c r="BC551" i="1"/>
  <c r="BB551" i="1"/>
  <c r="AW551" i="1"/>
  <c r="AT551" i="1"/>
  <c r="AQ551" i="1"/>
  <c r="AN551" i="1"/>
  <c r="AK551" i="1"/>
  <c r="AH551" i="1"/>
  <c r="AE551" i="1"/>
  <c r="AB551" i="1"/>
  <c r="Y551" i="1"/>
  <c r="V551" i="1"/>
  <c r="S551" i="1"/>
  <c r="P551" i="1"/>
  <c r="K551" i="1"/>
  <c r="H551" i="1"/>
  <c r="BA550" i="1"/>
  <c r="AZ550" i="1"/>
  <c r="AY550" i="1"/>
  <c r="AX550" i="1"/>
  <c r="AV550" i="1"/>
  <c r="AU550" i="1"/>
  <c r="AS550" i="1"/>
  <c r="AR550" i="1"/>
  <c r="AP550" i="1"/>
  <c r="AO550" i="1"/>
  <c r="AM550" i="1"/>
  <c r="AL550" i="1"/>
  <c r="AJ550" i="1"/>
  <c r="AI550" i="1"/>
  <c r="AG550" i="1"/>
  <c r="AF550" i="1"/>
  <c r="AD550" i="1"/>
  <c r="AC550" i="1"/>
  <c r="AA550" i="1"/>
  <c r="Z550" i="1"/>
  <c r="X550" i="1"/>
  <c r="W550" i="1"/>
  <c r="U550" i="1"/>
  <c r="T550" i="1"/>
  <c r="R550" i="1"/>
  <c r="Q550" i="1"/>
  <c r="O550" i="1"/>
  <c r="N550" i="1"/>
  <c r="M550" i="1"/>
  <c r="L550" i="1"/>
  <c r="J550" i="1"/>
  <c r="I550" i="1"/>
  <c r="G550" i="1"/>
  <c r="BC549" i="1"/>
  <c r="BB549" i="1"/>
  <c r="AW549" i="1"/>
  <c r="AT549" i="1"/>
  <c r="AQ549" i="1"/>
  <c r="AN549" i="1"/>
  <c r="AK549" i="1"/>
  <c r="AH549" i="1"/>
  <c r="AE549" i="1"/>
  <c r="AB549" i="1"/>
  <c r="Y549" i="1"/>
  <c r="V549" i="1"/>
  <c r="S549" i="1"/>
  <c r="P549" i="1"/>
  <c r="K549" i="1"/>
  <c r="H549" i="1"/>
  <c r="BA548" i="1"/>
  <c r="AZ548" i="1"/>
  <c r="AY548" i="1"/>
  <c r="AX548" i="1"/>
  <c r="AV548" i="1"/>
  <c r="AU548" i="1"/>
  <c r="AS548" i="1"/>
  <c r="AR548" i="1"/>
  <c r="AP548" i="1"/>
  <c r="AO548" i="1"/>
  <c r="AM548" i="1"/>
  <c r="AL548" i="1"/>
  <c r="AJ548" i="1"/>
  <c r="AI548" i="1"/>
  <c r="AG548" i="1"/>
  <c r="AF548" i="1"/>
  <c r="AD548" i="1"/>
  <c r="AC548" i="1"/>
  <c r="AA548" i="1"/>
  <c r="Z548" i="1"/>
  <c r="X548" i="1"/>
  <c r="W548" i="1"/>
  <c r="U548" i="1"/>
  <c r="T548" i="1"/>
  <c r="R548" i="1"/>
  <c r="Q548" i="1"/>
  <c r="O548" i="1"/>
  <c r="N548" i="1"/>
  <c r="M548" i="1"/>
  <c r="L548" i="1"/>
  <c r="J548" i="1"/>
  <c r="I548" i="1"/>
  <c r="G548" i="1"/>
  <c r="BC547" i="1"/>
  <c r="BB547" i="1"/>
  <c r="AW547" i="1"/>
  <c r="AT547" i="1"/>
  <c r="AQ547" i="1"/>
  <c r="AN547" i="1"/>
  <c r="AK547" i="1"/>
  <c r="AH547" i="1"/>
  <c r="AE547" i="1"/>
  <c r="AB547" i="1"/>
  <c r="Y547" i="1"/>
  <c r="V547" i="1"/>
  <c r="S547" i="1"/>
  <c r="P547" i="1"/>
  <c r="K547" i="1"/>
  <c r="H547" i="1"/>
  <c r="BA546" i="1"/>
  <c r="AZ546" i="1"/>
  <c r="AY546" i="1"/>
  <c r="AX546" i="1"/>
  <c r="AV546" i="1"/>
  <c r="AU546" i="1"/>
  <c r="AS546" i="1"/>
  <c r="AR546" i="1"/>
  <c r="AP546" i="1"/>
  <c r="AO546" i="1"/>
  <c r="AM546" i="1"/>
  <c r="AL546" i="1"/>
  <c r="AJ546" i="1"/>
  <c r="AI546" i="1"/>
  <c r="AG546" i="1"/>
  <c r="AF546" i="1"/>
  <c r="AD546" i="1"/>
  <c r="AC546" i="1"/>
  <c r="AA546" i="1"/>
  <c r="Z546" i="1"/>
  <c r="X546" i="1"/>
  <c r="W546" i="1"/>
  <c r="U546" i="1"/>
  <c r="T546" i="1"/>
  <c r="R546" i="1"/>
  <c r="Q546" i="1"/>
  <c r="O546" i="1"/>
  <c r="N546" i="1"/>
  <c r="M546" i="1"/>
  <c r="L546" i="1"/>
  <c r="J546" i="1"/>
  <c r="I546" i="1"/>
  <c r="G546" i="1"/>
  <c r="BC545" i="1"/>
  <c r="BB545" i="1"/>
  <c r="AW545" i="1"/>
  <c r="AT545" i="1"/>
  <c r="AQ545" i="1"/>
  <c r="AN545" i="1"/>
  <c r="AK545" i="1"/>
  <c r="AH545" i="1"/>
  <c r="AE545" i="1"/>
  <c r="AB545" i="1"/>
  <c r="Y545" i="1"/>
  <c r="V545" i="1"/>
  <c r="S545" i="1"/>
  <c r="P545" i="1"/>
  <c r="K545" i="1"/>
  <c r="H545" i="1"/>
  <c r="BA544" i="1"/>
  <c r="AZ544" i="1"/>
  <c r="AY544" i="1"/>
  <c r="AX544" i="1"/>
  <c r="AV544" i="1"/>
  <c r="AU544" i="1"/>
  <c r="AS544" i="1"/>
  <c r="AR544" i="1"/>
  <c r="AP544" i="1"/>
  <c r="AO544" i="1"/>
  <c r="AM544" i="1"/>
  <c r="AL544" i="1"/>
  <c r="AJ544" i="1"/>
  <c r="AI544" i="1"/>
  <c r="AG544" i="1"/>
  <c r="AF544" i="1"/>
  <c r="AD544" i="1"/>
  <c r="AC544" i="1"/>
  <c r="AA544" i="1"/>
  <c r="Z544" i="1"/>
  <c r="X544" i="1"/>
  <c r="W544" i="1"/>
  <c r="U544" i="1"/>
  <c r="T544" i="1"/>
  <c r="R544" i="1"/>
  <c r="Q544" i="1"/>
  <c r="O544" i="1"/>
  <c r="N544" i="1"/>
  <c r="M544" i="1"/>
  <c r="L544" i="1"/>
  <c r="J544" i="1"/>
  <c r="I544" i="1"/>
  <c r="G544" i="1"/>
  <c r="BC543" i="1"/>
  <c r="BB543" i="1"/>
  <c r="AW543" i="1"/>
  <c r="AT543" i="1"/>
  <c r="AQ543" i="1"/>
  <c r="AN543" i="1"/>
  <c r="AK543" i="1"/>
  <c r="AH543" i="1"/>
  <c r="AE543" i="1"/>
  <c r="AB543" i="1"/>
  <c r="Y543" i="1"/>
  <c r="V543" i="1"/>
  <c r="S543" i="1"/>
  <c r="P543" i="1"/>
  <c r="K543" i="1"/>
  <c r="H543" i="1"/>
  <c r="BA542" i="1"/>
  <c r="AZ542" i="1"/>
  <c r="AY542" i="1"/>
  <c r="AX542" i="1"/>
  <c r="AV542" i="1"/>
  <c r="AU542" i="1"/>
  <c r="AS542" i="1"/>
  <c r="AR542" i="1"/>
  <c r="AP542" i="1"/>
  <c r="AO542" i="1"/>
  <c r="AM542" i="1"/>
  <c r="AL542" i="1"/>
  <c r="AJ542" i="1"/>
  <c r="AI542" i="1"/>
  <c r="AG542" i="1"/>
  <c r="AF542" i="1"/>
  <c r="AD542" i="1"/>
  <c r="AC542" i="1"/>
  <c r="AA542" i="1"/>
  <c r="Z542" i="1"/>
  <c r="X542" i="1"/>
  <c r="W542" i="1"/>
  <c r="U542" i="1"/>
  <c r="T542" i="1"/>
  <c r="R542" i="1"/>
  <c r="Q542" i="1"/>
  <c r="O542" i="1"/>
  <c r="N542" i="1"/>
  <c r="M542" i="1"/>
  <c r="L542" i="1"/>
  <c r="J542" i="1"/>
  <c r="I542" i="1"/>
  <c r="G542" i="1"/>
  <c r="BC541" i="1"/>
  <c r="BB541" i="1"/>
  <c r="AW541" i="1"/>
  <c r="AT541" i="1"/>
  <c r="AQ541" i="1"/>
  <c r="AN541" i="1"/>
  <c r="AK541" i="1"/>
  <c r="AH541" i="1"/>
  <c r="AE541" i="1"/>
  <c r="AB541" i="1"/>
  <c r="Y541" i="1"/>
  <c r="V541" i="1"/>
  <c r="S541" i="1"/>
  <c r="P541" i="1"/>
  <c r="K541" i="1"/>
  <c r="H541" i="1"/>
  <c r="BA540" i="1"/>
  <c r="AZ540" i="1"/>
  <c r="AY540" i="1"/>
  <c r="AX540" i="1"/>
  <c r="AV540" i="1"/>
  <c r="AU540" i="1"/>
  <c r="AS540" i="1"/>
  <c r="AR540" i="1"/>
  <c r="AP540" i="1"/>
  <c r="AO540" i="1"/>
  <c r="AM540" i="1"/>
  <c r="AL540" i="1"/>
  <c r="AJ540" i="1"/>
  <c r="AI540" i="1"/>
  <c r="AG540" i="1"/>
  <c r="AF540" i="1"/>
  <c r="AD540" i="1"/>
  <c r="AC540" i="1"/>
  <c r="AA540" i="1"/>
  <c r="Z540" i="1"/>
  <c r="X540" i="1"/>
  <c r="W540" i="1"/>
  <c r="U540" i="1"/>
  <c r="T540" i="1"/>
  <c r="R540" i="1"/>
  <c r="Q540" i="1"/>
  <c r="O540" i="1"/>
  <c r="N540" i="1"/>
  <c r="M540" i="1"/>
  <c r="L540" i="1"/>
  <c r="J540" i="1"/>
  <c r="I540" i="1"/>
  <c r="G540" i="1"/>
  <c r="BC539" i="1"/>
  <c r="BB539" i="1"/>
  <c r="AW539" i="1"/>
  <c r="AT539" i="1"/>
  <c r="AQ539" i="1"/>
  <c r="AN539" i="1"/>
  <c r="AK539" i="1"/>
  <c r="AH539" i="1"/>
  <c r="AE539" i="1"/>
  <c r="AB539" i="1"/>
  <c r="Y539" i="1"/>
  <c r="V539" i="1"/>
  <c r="S539" i="1"/>
  <c r="P539" i="1"/>
  <c r="K539" i="1"/>
  <c r="H539" i="1"/>
  <c r="BA538" i="1"/>
  <c r="AZ538" i="1"/>
  <c r="AY538" i="1"/>
  <c r="AX538" i="1"/>
  <c r="AV538" i="1"/>
  <c r="AU538" i="1"/>
  <c r="AS538" i="1"/>
  <c r="AR538" i="1"/>
  <c r="AP538" i="1"/>
  <c r="AO538" i="1"/>
  <c r="AM538" i="1"/>
  <c r="AL538" i="1"/>
  <c r="AJ538" i="1"/>
  <c r="AI538" i="1"/>
  <c r="AG538" i="1"/>
  <c r="AF538" i="1"/>
  <c r="AD538" i="1"/>
  <c r="AC538" i="1"/>
  <c r="AA538" i="1"/>
  <c r="Z538" i="1"/>
  <c r="X538" i="1"/>
  <c r="W538" i="1"/>
  <c r="U538" i="1"/>
  <c r="T538" i="1"/>
  <c r="R538" i="1"/>
  <c r="Q538" i="1"/>
  <c r="O538" i="1"/>
  <c r="N538" i="1"/>
  <c r="M538" i="1"/>
  <c r="L538" i="1"/>
  <c r="J538" i="1"/>
  <c r="I538" i="1"/>
  <c r="G538" i="1"/>
  <c r="BC537" i="1"/>
  <c r="BB537" i="1"/>
  <c r="AW537" i="1"/>
  <c r="AT537" i="1"/>
  <c r="AQ537" i="1"/>
  <c r="AN537" i="1"/>
  <c r="AK537" i="1"/>
  <c r="AH537" i="1"/>
  <c r="AE537" i="1"/>
  <c r="AB537" i="1"/>
  <c r="Y537" i="1"/>
  <c r="V537" i="1"/>
  <c r="S537" i="1"/>
  <c r="P537" i="1"/>
  <c r="K537" i="1"/>
  <c r="H537" i="1"/>
  <c r="BA536" i="1"/>
  <c r="AZ536" i="1"/>
  <c r="AY536" i="1"/>
  <c r="AX536" i="1"/>
  <c r="AV536" i="1"/>
  <c r="AU536" i="1"/>
  <c r="AS536" i="1"/>
  <c r="AR536" i="1"/>
  <c r="AP536" i="1"/>
  <c r="AO536" i="1"/>
  <c r="AM536" i="1"/>
  <c r="AL536" i="1"/>
  <c r="AJ536" i="1"/>
  <c r="AI536" i="1"/>
  <c r="AG536" i="1"/>
  <c r="AF536" i="1"/>
  <c r="AD536" i="1"/>
  <c r="AC536" i="1"/>
  <c r="AA536" i="1"/>
  <c r="Z536" i="1"/>
  <c r="X536" i="1"/>
  <c r="W536" i="1"/>
  <c r="U536" i="1"/>
  <c r="T536" i="1"/>
  <c r="R536" i="1"/>
  <c r="Q536" i="1"/>
  <c r="O536" i="1"/>
  <c r="N536" i="1"/>
  <c r="M536" i="1"/>
  <c r="L536" i="1"/>
  <c r="J536" i="1"/>
  <c r="I536" i="1"/>
  <c r="G536" i="1"/>
  <c r="BC535" i="1"/>
  <c r="BB535" i="1"/>
  <c r="AW535" i="1"/>
  <c r="AT535" i="1"/>
  <c r="AQ535" i="1"/>
  <c r="AN535" i="1"/>
  <c r="AK535" i="1"/>
  <c r="AH535" i="1"/>
  <c r="AE535" i="1"/>
  <c r="AB535" i="1"/>
  <c r="Y535" i="1"/>
  <c r="V535" i="1"/>
  <c r="S535" i="1"/>
  <c r="P535" i="1"/>
  <c r="K535" i="1"/>
  <c r="H535" i="1"/>
  <c r="BA534" i="1"/>
  <c r="AZ534" i="1"/>
  <c r="AY534" i="1"/>
  <c r="AX534" i="1"/>
  <c r="AV534" i="1"/>
  <c r="AU534" i="1"/>
  <c r="AS534" i="1"/>
  <c r="AR534" i="1"/>
  <c r="AP534" i="1"/>
  <c r="AO534" i="1"/>
  <c r="AM534" i="1"/>
  <c r="AL534" i="1"/>
  <c r="AJ534" i="1"/>
  <c r="AI534" i="1"/>
  <c r="AG534" i="1"/>
  <c r="AF534" i="1"/>
  <c r="AD534" i="1"/>
  <c r="AC534" i="1"/>
  <c r="AA534" i="1"/>
  <c r="Z534" i="1"/>
  <c r="X534" i="1"/>
  <c r="W534" i="1"/>
  <c r="U534" i="1"/>
  <c r="T534" i="1"/>
  <c r="R534" i="1"/>
  <c r="Q534" i="1"/>
  <c r="O534" i="1"/>
  <c r="N534" i="1"/>
  <c r="M534" i="1"/>
  <c r="L534" i="1"/>
  <c r="J534" i="1"/>
  <c r="I534" i="1"/>
  <c r="G534" i="1"/>
  <c r="BC533" i="1"/>
  <c r="BB533" i="1"/>
  <c r="AW533" i="1"/>
  <c r="AT533" i="1"/>
  <c r="AQ533" i="1"/>
  <c r="AN533" i="1"/>
  <c r="AK533" i="1"/>
  <c r="AH533" i="1"/>
  <c r="AE533" i="1"/>
  <c r="AB533" i="1"/>
  <c r="Y533" i="1"/>
  <c r="V533" i="1"/>
  <c r="S533" i="1"/>
  <c r="P533" i="1"/>
  <c r="K533" i="1"/>
  <c r="H533" i="1"/>
  <c r="BA532" i="1"/>
  <c r="AZ532" i="1"/>
  <c r="AY532" i="1"/>
  <c r="AX532" i="1"/>
  <c r="AV532" i="1"/>
  <c r="AU532" i="1"/>
  <c r="AS532" i="1"/>
  <c r="AR532" i="1"/>
  <c r="AP532" i="1"/>
  <c r="AO532" i="1"/>
  <c r="AM532" i="1"/>
  <c r="AL532" i="1"/>
  <c r="AJ532" i="1"/>
  <c r="AI532" i="1"/>
  <c r="AG532" i="1"/>
  <c r="AF532" i="1"/>
  <c r="AD532" i="1"/>
  <c r="AC532" i="1"/>
  <c r="AA532" i="1"/>
  <c r="Z532" i="1"/>
  <c r="X532" i="1"/>
  <c r="W532" i="1"/>
  <c r="U532" i="1"/>
  <c r="T532" i="1"/>
  <c r="R532" i="1"/>
  <c r="Q532" i="1"/>
  <c r="O532" i="1"/>
  <c r="N532" i="1"/>
  <c r="M532" i="1"/>
  <c r="L532" i="1"/>
  <c r="J532" i="1"/>
  <c r="I532" i="1"/>
  <c r="G532" i="1"/>
  <c r="BC531" i="1"/>
  <c r="BB531" i="1"/>
  <c r="AW531" i="1"/>
  <c r="AT531" i="1"/>
  <c r="AQ531" i="1"/>
  <c r="AN531" i="1"/>
  <c r="AK531" i="1"/>
  <c r="AH531" i="1"/>
  <c r="AE531" i="1"/>
  <c r="AB531" i="1"/>
  <c r="Y531" i="1"/>
  <c r="V531" i="1"/>
  <c r="S531" i="1"/>
  <c r="P531" i="1"/>
  <c r="K531" i="1"/>
  <c r="H531" i="1"/>
  <c r="BA530" i="1"/>
  <c r="AZ530" i="1"/>
  <c r="AY530" i="1"/>
  <c r="AX530" i="1"/>
  <c r="AV530" i="1"/>
  <c r="AU530" i="1"/>
  <c r="AS530" i="1"/>
  <c r="AR530" i="1"/>
  <c r="AP530" i="1"/>
  <c r="AO530" i="1"/>
  <c r="AM530" i="1"/>
  <c r="AL530" i="1"/>
  <c r="AJ530" i="1"/>
  <c r="AI530" i="1"/>
  <c r="AG530" i="1"/>
  <c r="AF530" i="1"/>
  <c r="AD530" i="1"/>
  <c r="AC530" i="1"/>
  <c r="AA530" i="1"/>
  <c r="Z530" i="1"/>
  <c r="X530" i="1"/>
  <c r="W530" i="1"/>
  <c r="U530" i="1"/>
  <c r="T530" i="1"/>
  <c r="R530" i="1"/>
  <c r="Q530" i="1"/>
  <c r="O530" i="1"/>
  <c r="N530" i="1"/>
  <c r="M530" i="1"/>
  <c r="L530" i="1"/>
  <c r="J530" i="1"/>
  <c r="I530" i="1"/>
  <c r="G530" i="1"/>
  <c r="BC529" i="1"/>
  <c r="BB529" i="1"/>
  <c r="AW529" i="1"/>
  <c r="AT529" i="1"/>
  <c r="AQ529" i="1"/>
  <c r="AN529" i="1"/>
  <c r="AK529" i="1"/>
  <c r="AH529" i="1"/>
  <c r="AE529" i="1"/>
  <c r="AB529" i="1"/>
  <c r="Y529" i="1"/>
  <c r="V529" i="1"/>
  <c r="S529" i="1"/>
  <c r="P529" i="1"/>
  <c r="K529" i="1"/>
  <c r="H529" i="1"/>
  <c r="BA528" i="1"/>
  <c r="AZ528" i="1"/>
  <c r="AY528" i="1"/>
  <c r="AX528" i="1"/>
  <c r="AV528" i="1"/>
  <c r="AU528" i="1"/>
  <c r="AS528" i="1"/>
  <c r="AR528" i="1"/>
  <c r="AP528" i="1"/>
  <c r="AO528" i="1"/>
  <c r="AM528" i="1"/>
  <c r="AL528" i="1"/>
  <c r="AJ528" i="1"/>
  <c r="AI528" i="1"/>
  <c r="AG528" i="1"/>
  <c r="AF528" i="1"/>
  <c r="AD528" i="1"/>
  <c r="AC528" i="1"/>
  <c r="AA528" i="1"/>
  <c r="Z528" i="1"/>
  <c r="X528" i="1"/>
  <c r="W528" i="1"/>
  <c r="U528" i="1"/>
  <c r="T528" i="1"/>
  <c r="R528" i="1"/>
  <c r="Q528" i="1"/>
  <c r="O528" i="1"/>
  <c r="N528" i="1"/>
  <c r="M528" i="1"/>
  <c r="L528" i="1"/>
  <c r="J528" i="1"/>
  <c r="I528" i="1"/>
  <c r="G528" i="1"/>
  <c r="BC527" i="1"/>
  <c r="BB527" i="1"/>
  <c r="AW527" i="1"/>
  <c r="AT527" i="1"/>
  <c r="AQ527" i="1"/>
  <c r="AN527" i="1"/>
  <c r="AK527" i="1"/>
  <c r="AH527" i="1"/>
  <c r="AE527" i="1"/>
  <c r="AB527" i="1"/>
  <c r="Y527" i="1"/>
  <c r="V527" i="1"/>
  <c r="S527" i="1"/>
  <c r="P527" i="1"/>
  <c r="K527" i="1"/>
  <c r="H527" i="1"/>
  <c r="BA526" i="1"/>
  <c r="AZ526" i="1"/>
  <c r="AY526" i="1"/>
  <c r="AX526" i="1"/>
  <c r="AV526" i="1"/>
  <c r="AU526" i="1"/>
  <c r="AS526" i="1"/>
  <c r="AR526" i="1"/>
  <c r="AP526" i="1"/>
  <c r="AO526" i="1"/>
  <c r="AM526" i="1"/>
  <c r="AL526" i="1"/>
  <c r="AJ526" i="1"/>
  <c r="AI526" i="1"/>
  <c r="AG526" i="1"/>
  <c r="AF526" i="1"/>
  <c r="AD526" i="1"/>
  <c r="AC526" i="1"/>
  <c r="AA526" i="1"/>
  <c r="Z526" i="1"/>
  <c r="X526" i="1"/>
  <c r="W526" i="1"/>
  <c r="U526" i="1"/>
  <c r="T526" i="1"/>
  <c r="R526" i="1"/>
  <c r="Q526" i="1"/>
  <c r="O526" i="1"/>
  <c r="N526" i="1"/>
  <c r="M526" i="1"/>
  <c r="L526" i="1"/>
  <c r="J526" i="1"/>
  <c r="I526" i="1"/>
  <c r="G526" i="1"/>
  <c r="BC525" i="1"/>
  <c r="BB525" i="1"/>
  <c r="AW525" i="1"/>
  <c r="AT525" i="1"/>
  <c r="AQ525" i="1"/>
  <c r="AN525" i="1"/>
  <c r="AK525" i="1"/>
  <c r="AH525" i="1"/>
  <c r="AE525" i="1"/>
  <c r="AB525" i="1"/>
  <c r="Y525" i="1"/>
  <c r="V525" i="1"/>
  <c r="S525" i="1"/>
  <c r="P525" i="1"/>
  <c r="K525" i="1"/>
  <c r="H525" i="1"/>
  <c r="BA524" i="1"/>
  <c r="AZ524" i="1"/>
  <c r="AY524" i="1"/>
  <c r="AX524" i="1"/>
  <c r="AV524" i="1"/>
  <c r="AU524" i="1"/>
  <c r="AS524" i="1"/>
  <c r="AR524" i="1"/>
  <c r="AP524" i="1"/>
  <c r="AO524" i="1"/>
  <c r="AM524" i="1"/>
  <c r="AL524" i="1"/>
  <c r="AJ524" i="1"/>
  <c r="AI524" i="1"/>
  <c r="AG524" i="1"/>
  <c r="AF524" i="1"/>
  <c r="AD524" i="1"/>
  <c r="AC524" i="1"/>
  <c r="AA524" i="1"/>
  <c r="Z524" i="1"/>
  <c r="X524" i="1"/>
  <c r="W524" i="1"/>
  <c r="U524" i="1"/>
  <c r="T524" i="1"/>
  <c r="R524" i="1"/>
  <c r="Q524" i="1"/>
  <c r="O524" i="1"/>
  <c r="N524" i="1"/>
  <c r="M524" i="1"/>
  <c r="L524" i="1"/>
  <c r="J524" i="1"/>
  <c r="I524" i="1"/>
  <c r="G524" i="1"/>
  <c r="BC523" i="1"/>
  <c r="BB523" i="1"/>
  <c r="AW523" i="1"/>
  <c r="AT523" i="1"/>
  <c r="AQ523" i="1"/>
  <c r="AN523" i="1"/>
  <c r="AK523" i="1"/>
  <c r="AH523" i="1"/>
  <c r="AE523" i="1"/>
  <c r="AB523" i="1"/>
  <c r="Y523" i="1"/>
  <c r="V523" i="1"/>
  <c r="S523" i="1"/>
  <c r="P523" i="1"/>
  <c r="K523" i="1"/>
  <c r="H523" i="1"/>
  <c r="BA522" i="1"/>
  <c r="AZ522" i="1"/>
  <c r="AY522" i="1"/>
  <c r="AX522" i="1"/>
  <c r="AV522" i="1"/>
  <c r="AU522" i="1"/>
  <c r="AS522" i="1"/>
  <c r="AR522" i="1"/>
  <c r="AP522" i="1"/>
  <c r="AO522" i="1"/>
  <c r="AM522" i="1"/>
  <c r="AL522" i="1"/>
  <c r="AJ522" i="1"/>
  <c r="AI522" i="1"/>
  <c r="AG522" i="1"/>
  <c r="AF522" i="1"/>
  <c r="AD522" i="1"/>
  <c r="AC522" i="1"/>
  <c r="AA522" i="1"/>
  <c r="Z522" i="1"/>
  <c r="X522" i="1"/>
  <c r="W522" i="1"/>
  <c r="U522" i="1"/>
  <c r="T522" i="1"/>
  <c r="R522" i="1"/>
  <c r="Q522" i="1"/>
  <c r="O522" i="1"/>
  <c r="N522" i="1"/>
  <c r="M522" i="1"/>
  <c r="L522" i="1"/>
  <c r="J522" i="1"/>
  <c r="I522" i="1"/>
  <c r="G522" i="1"/>
  <c r="BC521" i="1"/>
  <c r="BB521" i="1"/>
  <c r="AW521" i="1"/>
  <c r="AT521" i="1"/>
  <c r="AQ521" i="1"/>
  <c r="AN521" i="1"/>
  <c r="AK521" i="1"/>
  <c r="AH521" i="1"/>
  <c r="AE521" i="1"/>
  <c r="AB521" i="1"/>
  <c r="Y521" i="1"/>
  <c r="V521" i="1"/>
  <c r="S521" i="1"/>
  <c r="P521" i="1"/>
  <c r="K521" i="1"/>
  <c r="H521" i="1"/>
  <c r="BA520" i="1"/>
  <c r="AZ520" i="1"/>
  <c r="AY520" i="1"/>
  <c r="AX520" i="1"/>
  <c r="AV520" i="1"/>
  <c r="AU520" i="1"/>
  <c r="AS520" i="1"/>
  <c r="AR520" i="1"/>
  <c r="AP520" i="1"/>
  <c r="AO520" i="1"/>
  <c r="AM520" i="1"/>
  <c r="AL520" i="1"/>
  <c r="AJ520" i="1"/>
  <c r="AI520" i="1"/>
  <c r="AG520" i="1"/>
  <c r="AF520" i="1"/>
  <c r="AD520" i="1"/>
  <c r="AC520" i="1"/>
  <c r="AA520" i="1"/>
  <c r="Z520" i="1"/>
  <c r="X520" i="1"/>
  <c r="W520" i="1"/>
  <c r="U520" i="1"/>
  <c r="T520" i="1"/>
  <c r="R520" i="1"/>
  <c r="Q520" i="1"/>
  <c r="O520" i="1"/>
  <c r="N520" i="1"/>
  <c r="M520" i="1"/>
  <c r="L520" i="1"/>
  <c r="J520" i="1"/>
  <c r="I520" i="1"/>
  <c r="G520" i="1"/>
  <c r="BC519" i="1"/>
  <c r="BB519" i="1"/>
  <c r="AW519" i="1"/>
  <c r="AT519" i="1"/>
  <c r="AQ519" i="1"/>
  <c r="AN519" i="1"/>
  <c r="AK519" i="1"/>
  <c r="AH519" i="1"/>
  <c r="AE519" i="1"/>
  <c r="AB519" i="1"/>
  <c r="Y519" i="1"/>
  <c r="V519" i="1"/>
  <c r="S519" i="1"/>
  <c r="P519" i="1"/>
  <c r="K519" i="1"/>
  <c r="H519" i="1"/>
  <c r="BA518" i="1"/>
  <c r="AZ518" i="1"/>
  <c r="AY518" i="1"/>
  <c r="AX518" i="1"/>
  <c r="AV518" i="1"/>
  <c r="AU518" i="1"/>
  <c r="AS518" i="1"/>
  <c r="AR518" i="1"/>
  <c r="AP518" i="1"/>
  <c r="AO518" i="1"/>
  <c r="AM518" i="1"/>
  <c r="AL518" i="1"/>
  <c r="AJ518" i="1"/>
  <c r="AI518" i="1"/>
  <c r="AG518" i="1"/>
  <c r="AF518" i="1"/>
  <c r="AD518" i="1"/>
  <c r="AC518" i="1"/>
  <c r="AA518" i="1"/>
  <c r="Z518" i="1"/>
  <c r="X518" i="1"/>
  <c r="W518" i="1"/>
  <c r="U518" i="1"/>
  <c r="T518" i="1"/>
  <c r="R518" i="1"/>
  <c r="Q518" i="1"/>
  <c r="O518" i="1"/>
  <c r="N518" i="1"/>
  <c r="M518" i="1"/>
  <c r="L518" i="1"/>
  <c r="J518" i="1"/>
  <c r="I518" i="1"/>
  <c r="G518" i="1"/>
  <c r="BC517" i="1"/>
  <c r="BB517" i="1"/>
  <c r="AW517" i="1"/>
  <c r="AT517" i="1"/>
  <c r="AQ517" i="1"/>
  <c r="AN517" i="1"/>
  <c r="AK517" i="1"/>
  <c r="AH517" i="1"/>
  <c r="AE517" i="1"/>
  <c r="AB517" i="1"/>
  <c r="Y517" i="1"/>
  <c r="V517" i="1"/>
  <c r="S517" i="1"/>
  <c r="P517" i="1"/>
  <c r="K517" i="1"/>
  <c r="H517" i="1"/>
  <c r="BA516" i="1"/>
  <c r="AZ516" i="1"/>
  <c r="AY516" i="1"/>
  <c r="AX516" i="1"/>
  <c r="AV516" i="1"/>
  <c r="AU516" i="1"/>
  <c r="AS516" i="1"/>
  <c r="AR516" i="1"/>
  <c r="AP516" i="1"/>
  <c r="AO516" i="1"/>
  <c r="AM516" i="1"/>
  <c r="AL516" i="1"/>
  <c r="AJ516" i="1"/>
  <c r="AI516" i="1"/>
  <c r="AG516" i="1"/>
  <c r="AF516" i="1"/>
  <c r="AD516" i="1"/>
  <c r="AC516" i="1"/>
  <c r="AA516" i="1"/>
  <c r="Z516" i="1"/>
  <c r="X516" i="1"/>
  <c r="W516" i="1"/>
  <c r="U516" i="1"/>
  <c r="T516" i="1"/>
  <c r="R516" i="1"/>
  <c r="Q516" i="1"/>
  <c r="O516" i="1"/>
  <c r="N516" i="1"/>
  <c r="M516" i="1"/>
  <c r="L516" i="1"/>
  <c r="J516" i="1"/>
  <c r="I516" i="1"/>
  <c r="G516" i="1"/>
  <c r="BC515" i="1"/>
  <c r="BB515" i="1"/>
  <c r="AW515" i="1"/>
  <c r="AT515" i="1"/>
  <c r="AQ515" i="1"/>
  <c r="AN515" i="1"/>
  <c r="AK515" i="1"/>
  <c r="AH515" i="1"/>
  <c r="AE515" i="1"/>
  <c r="AB515" i="1"/>
  <c r="Y515" i="1"/>
  <c r="V515" i="1"/>
  <c r="S515" i="1"/>
  <c r="P515" i="1"/>
  <c r="K515" i="1"/>
  <c r="H515" i="1"/>
  <c r="BA514" i="1"/>
  <c r="AZ514" i="1"/>
  <c r="AY514" i="1"/>
  <c r="AX514" i="1"/>
  <c r="AV514" i="1"/>
  <c r="AU514" i="1"/>
  <c r="AS514" i="1"/>
  <c r="AR514" i="1"/>
  <c r="AP514" i="1"/>
  <c r="AO514" i="1"/>
  <c r="AM514" i="1"/>
  <c r="AL514" i="1"/>
  <c r="AJ514" i="1"/>
  <c r="AI514" i="1"/>
  <c r="AG514" i="1"/>
  <c r="AF514" i="1"/>
  <c r="AD514" i="1"/>
  <c r="AC514" i="1"/>
  <c r="AA514" i="1"/>
  <c r="Z514" i="1"/>
  <c r="X514" i="1"/>
  <c r="W514" i="1"/>
  <c r="U514" i="1"/>
  <c r="T514" i="1"/>
  <c r="R514" i="1"/>
  <c r="Q514" i="1"/>
  <c r="O514" i="1"/>
  <c r="N514" i="1"/>
  <c r="M514" i="1"/>
  <c r="L514" i="1"/>
  <c r="J514" i="1"/>
  <c r="I514" i="1"/>
  <c r="G514" i="1"/>
  <c r="BC513" i="1"/>
  <c r="BB513" i="1"/>
  <c r="AW513" i="1"/>
  <c r="AT513" i="1"/>
  <c r="AQ513" i="1"/>
  <c r="AN513" i="1"/>
  <c r="AK513" i="1"/>
  <c r="AH513" i="1"/>
  <c r="AE513" i="1"/>
  <c r="AB513" i="1"/>
  <c r="Y513" i="1"/>
  <c r="V513" i="1"/>
  <c r="S513" i="1"/>
  <c r="P513" i="1"/>
  <c r="K513" i="1"/>
  <c r="H513" i="1"/>
  <c r="BA512" i="1"/>
  <c r="AZ512" i="1"/>
  <c r="AY512" i="1"/>
  <c r="AX512" i="1"/>
  <c r="AV512" i="1"/>
  <c r="AU512" i="1"/>
  <c r="AS512" i="1"/>
  <c r="AR512" i="1"/>
  <c r="AP512" i="1"/>
  <c r="AO512" i="1"/>
  <c r="AM512" i="1"/>
  <c r="AL512" i="1"/>
  <c r="AJ512" i="1"/>
  <c r="AI512" i="1"/>
  <c r="AG512" i="1"/>
  <c r="AF512" i="1"/>
  <c r="AD512" i="1"/>
  <c r="AC512" i="1"/>
  <c r="AA512" i="1"/>
  <c r="Z512" i="1"/>
  <c r="X512" i="1"/>
  <c r="W512" i="1"/>
  <c r="U512" i="1"/>
  <c r="T512" i="1"/>
  <c r="R512" i="1"/>
  <c r="Q512" i="1"/>
  <c r="O512" i="1"/>
  <c r="N512" i="1"/>
  <c r="M512" i="1"/>
  <c r="L512" i="1"/>
  <c r="J512" i="1"/>
  <c r="I512" i="1"/>
  <c r="G512" i="1"/>
  <c r="BC511" i="1"/>
  <c r="BB511" i="1"/>
  <c r="AW511" i="1"/>
  <c r="AT511" i="1"/>
  <c r="AQ511" i="1"/>
  <c r="AN511" i="1"/>
  <c r="AK511" i="1"/>
  <c r="AH511" i="1"/>
  <c r="AE511" i="1"/>
  <c r="AB511" i="1"/>
  <c r="Y511" i="1"/>
  <c r="V511" i="1"/>
  <c r="S511" i="1"/>
  <c r="P511" i="1"/>
  <c r="K511" i="1"/>
  <c r="H511" i="1"/>
  <c r="BA510" i="1"/>
  <c r="AZ510" i="1"/>
  <c r="AY510" i="1"/>
  <c r="AX510" i="1"/>
  <c r="AV510" i="1"/>
  <c r="AU510" i="1"/>
  <c r="AS510" i="1"/>
  <c r="AR510" i="1"/>
  <c r="AP510" i="1"/>
  <c r="AO510" i="1"/>
  <c r="AM510" i="1"/>
  <c r="AL510" i="1"/>
  <c r="AJ510" i="1"/>
  <c r="AI510" i="1"/>
  <c r="AG510" i="1"/>
  <c r="AF510" i="1"/>
  <c r="AD510" i="1"/>
  <c r="AC510" i="1"/>
  <c r="AA510" i="1"/>
  <c r="Z510" i="1"/>
  <c r="X510" i="1"/>
  <c r="W510" i="1"/>
  <c r="U510" i="1"/>
  <c r="T510" i="1"/>
  <c r="R510" i="1"/>
  <c r="Q510" i="1"/>
  <c r="O510" i="1"/>
  <c r="N510" i="1"/>
  <c r="M510" i="1"/>
  <c r="L510" i="1"/>
  <c r="J510" i="1"/>
  <c r="I510" i="1"/>
  <c r="G510" i="1"/>
  <c r="BC509" i="1"/>
  <c r="BB509" i="1"/>
  <c r="AW509" i="1"/>
  <c r="AT509" i="1"/>
  <c r="AQ509" i="1"/>
  <c r="AN509" i="1"/>
  <c r="AK509" i="1"/>
  <c r="AH509" i="1"/>
  <c r="AE509" i="1"/>
  <c r="AB509" i="1"/>
  <c r="Y509" i="1"/>
  <c r="V509" i="1"/>
  <c r="S509" i="1"/>
  <c r="P509" i="1"/>
  <c r="K509" i="1"/>
  <c r="H509" i="1"/>
  <c r="BA508" i="1"/>
  <c r="AZ508" i="1"/>
  <c r="AY508" i="1"/>
  <c r="AX508" i="1"/>
  <c r="AV508" i="1"/>
  <c r="AU508" i="1"/>
  <c r="AS508" i="1"/>
  <c r="AR508" i="1"/>
  <c r="AP508" i="1"/>
  <c r="AO508" i="1"/>
  <c r="AM508" i="1"/>
  <c r="AL508" i="1"/>
  <c r="AJ508" i="1"/>
  <c r="AI508" i="1"/>
  <c r="AG508" i="1"/>
  <c r="AF508" i="1"/>
  <c r="AD508" i="1"/>
  <c r="AC508" i="1"/>
  <c r="AA508" i="1"/>
  <c r="Z508" i="1"/>
  <c r="X508" i="1"/>
  <c r="W508" i="1"/>
  <c r="U508" i="1"/>
  <c r="T508" i="1"/>
  <c r="R508" i="1"/>
  <c r="Q508" i="1"/>
  <c r="O508" i="1"/>
  <c r="N508" i="1"/>
  <c r="M508" i="1"/>
  <c r="L508" i="1"/>
  <c r="J508" i="1"/>
  <c r="I508" i="1"/>
  <c r="G508" i="1"/>
  <c r="BC507" i="1"/>
  <c r="BB507" i="1"/>
  <c r="AW507" i="1"/>
  <c r="AT507" i="1"/>
  <c r="AQ507" i="1"/>
  <c r="AN507" i="1"/>
  <c r="AK507" i="1"/>
  <c r="AH507" i="1"/>
  <c r="AE507" i="1"/>
  <c r="AB507" i="1"/>
  <c r="Y507" i="1"/>
  <c r="V507" i="1"/>
  <c r="S507" i="1"/>
  <c r="P507" i="1"/>
  <c r="K507" i="1"/>
  <c r="H507" i="1"/>
  <c r="BA506" i="1"/>
  <c r="AZ506" i="1"/>
  <c r="AY506" i="1"/>
  <c r="AX506" i="1"/>
  <c r="AV506" i="1"/>
  <c r="AU506" i="1"/>
  <c r="AS506" i="1"/>
  <c r="AR506" i="1"/>
  <c r="AP506" i="1"/>
  <c r="AO506" i="1"/>
  <c r="AM506" i="1"/>
  <c r="AL506" i="1"/>
  <c r="AJ506" i="1"/>
  <c r="AI506" i="1"/>
  <c r="AG506" i="1"/>
  <c r="AF506" i="1"/>
  <c r="AD506" i="1"/>
  <c r="AC506" i="1"/>
  <c r="AA506" i="1"/>
  <c r="Z506" i="1"/>
  <c r="X506" i="1"/>
  <c r="W506" i="1"/>
  <c r="U506" i="1"/>
  <c r="T506" i="1"/>
  <c r="R506" i="1"/>
  <c r="Q506" i="1"/>
  <c r="O506" i="1"/>
  <c r="N506" i="1"/>
  <c r="M506" i="1"/>
  <c r="L506" i="1"/>
  <c r="J506" i="1"/>
  <c r="I506" i="1"/>
  <c r="G506" i="1"/>
  <c r="BC505" i="1"/>
  <c r="BB505" i="1"/>
  <c r="AW505" i="1"/>
  <c r="AT505" i="1"/>
  <c r="AQ505" i="1"/>
  <c r="AN505" i="1"/>
  <c r="AK505" i="1"/>
  <c r="AH505" i="1"/>
  <c r="AE505" i="1"/>
  <c r="AB505" i="1"/>
  <c r="Y505" i="1"/>
  <c r="V505" i="1"/>
  <c r="S505" i="1"/>
  <c r="P505" i="1"/>
  <c r="K505" i="1"/>
  <c r="H505" i="1"/>
  <c r="BA504" i="1"/>
  <c r="AZ504" i="1"/>
  <c r="AY504" i="1"/>
  <c r="AX504" i="1"/>
  <c r="AV504" i="1"/>
  <c r="AU504" i="1"/>
  <c r="AS504" i="1"/>
  <c r="AR504" i="1"/>
  <c r="AP504" i="1"/>
  <c r="AO504" i="1"/>
  <c r="AM504" i="1"/>
  <c r="AL504" i="1"/>
  <c r="AJ504" i="1"/>
  <c r="AI504" i="1"/>
  <c r="AG504" i="1"/>
  <c r="AF504" i="1"/>
  <c r="AD504" i="1"/>
  <c r="AC504" i="1"/>
  <c r="AA504" i="1"/>
  <c r="Z504" i="1"/>
  <c r="X504" i="1"/>
  <c r="W504" i="1"/>
  <c r="U504" i="1"/>
  <c r="T504" i="1"/>
  <c r="R504" i="1"/>
  <c r="Q504" i="1"/>
  <c r="O504" i="1"/>
  <c r="N504" i="1"/>
  <c r="M504" i="1"/>
  <c r="L504" i="1"/>
  <c r="J504" i="1"/>
  <c r="I504" i="1"/>
  <c r="G504" i="1"/>
  <c r="BC503" i="1"/>
  <c r="BB503" i="1"/>
  <c r="AW503" i="1"/>
  <c r="AT503" i="1"/>
  <c r="AQ503" i="1"/>
  <c r="AN503" i="1"/>
  <c r="AK503" i="1"/>
  <c r="AH503" i="1"/>
  <c r="AE503" i="1"/>
  <c r="AB503" i="1"/>
  <c r="Y503" i="1"/>
  <c r="V503" i="1"/>
  <c r="S503" i="1"/>
  <c r="P503" i="1"/>
  <c r="K503" i="1"/>
  <c r="H503" i="1"/>
  <c r="BA502" i="1"/>
  <c r="AZ502" i="1"/>
  <c r="AY502" i="1"/>
  <c r="AX502" i="1"/>
  <c r="AV502" i="1"/>
  <c r="AU502" i="1"/>
  <c r="AS502" i="1"/>
  <c r="AR502" i="1"/>
  <c r="AP502" i="1"/>
  <c r="AO502" i="1"/>
  <c r="AM502" i="1"/>
  <c r="AL502" i="1"/>
  <c r="AJ502" i="1"/>
  <c r="AI502" i="1"/>
  <c r="AG502" i="1"/>
  <c r="AF502" i="1"/>
  <c r="AD502" i="1"/>
  <c r="AC502" i="1"/>
  <c r="AA502" i="1"/>
  <c r="Z502" i="1"/>
  <c r="X502" i="1"/>
  <c r="W502" i="1"/>
  <c r="U502" i="1"/>
  <c r="T502" i="1"/>
  <c r="R502" i="1"/>
  <c r="Q502" i="1"/>
  <c r="O502" i="1"/>
  <c r="N502" i="1"/>
  <c r="M502" i="1"/>
  <c r="L502" i="1"/>
  <c r="J502" i="1"/>
  <c r="I502" i="1"/>
  <c r="G502" i="1"/>
  <c r="BC501" i="1"/>
  <c r="BB501" i="1"/>
  <c r="AW501" i="1"/>
  <c r="AT501" i="1"/>
  <c r="AQ501" i="1"/>
  <c r="AN501" i="1"/>
  <c r="AK501" i="1"/>
  <c r="AH501" i="1"/>
  <c r="AE501" i="1"/>
  <c r="AB501" i="1"/>
  <c r="Y501" i="1"/>
  <c r="V501" i="1"/>
  <c r="S501" i="1"/>
  <c r="P501" i="1"/>
  <c r="K501" i="1"/>
  <c r="H501" i="1"/>
  <c r="BA500" i="1"/>
  <c r="AZ500" i="1"/>
  <c r="AY500" i="1"/>
  <c r="AX500" i="1"/>
  <c r="AV500" i="1"/>
  <c r="AU500" i="1"/>
  <c r="AS500" i="1"/>
  <c r="AR500" i="1"/>
  <c r="AP500" i="1"/>
  <c r="AO500" i="1"/>
  <c r="AM500" i="1"/>
  <c r="AL500" i="1"/>
  <c r="AJ500" i="1"/>
  <c r="AI500" i="1"/>
  <c r="AG500" i="1"/>
  <c r="AF500" i="1"/>
  <c r="AD500" i="1"/>
  <c r="AC500" i="1"/>
  <c r="AA500" i="1"/>
  <c r="Z500" i="1"/>
  <c r="X500" i="1"/>
  <c r="W500" i="1"/>
  <c r="U500" i="1"/>
  <c r="T500" i="1"/>
  <c r="R500" i="1"/>
  <c r="Q500" i="1"/>
  <c r="O500" i="1"/>
  <c r="N500" i="1"/>
  <c r="M500" i="1"/>
  <c r="L500" i="1"/>
  <c r="J500" i="1"/>
  <c r="I500" i="1"/>
  <c r="G500" i="1"/>
  <c r="BC499" i="1"/>
  <c r="BB499" i="1"/>
  <c r="AW499" i="1"/>
  <c r="AT499" i="1"/>
  <c r="AQ499" i="1"/>
  <c r="AN499" i="1"/>
  <c r="AK499" i="1"/>
  <c r="AH499" i="1"/>
  <c r="AE499" i="1"/>
  <c r="AB499" i="1"/>
  <c r="Y499" i="1"/>
  <c r="V499" i="1"/>
  <c r="S499" i="1"/>
  <c r="P499" i="1"/>
  <c r="K499" i="1"/>
  <c r="H499" i="1"/>
  <c r="BA498" i="1"/>
  <c r="AZ498" i="1"/>
  <c r="AY498" i="1"/>
  <c r="AX498" i="1"/>
  <c r="AV498" i="1"/>
  <c r="AU498" i="1"/>
  <c r="AS498" i="1"/>
  <c r="AR498" i="1"/>
  <c r="AP498" i="1"/>
  <c r="AO498" i="1"/>
  <c r="AM498" i="1"/>
  <c r="AL498" i="1"/>
  <c r="AJ498" i="1"/>
  <c r="AI498" i="1"/>
  <c r="AG498" i="1"/>
  <c r="AF498" i="1"/>
  <c r="AD498" i="1"/>
  <c r="AC498" i="1"/>
  <c r="AA498" i="1"/>
  <c r="Z498" i="1"/>
  <c r="X498" i="1"/>
  <c r="W498" i="1"/>
  <c r="U498" i="1"/>
  <c r="T498" i="1"/>
  <c r="R498" i="1"/>
  <c r="Q498" i="1"/>
  <c r="O498" i="1"/>
  <c r="N498" i="1"/>
  <c r="M498" i="1"/>
  <c r="L498" i="1"/>
  <c r="J498" i="1"/>
  <c r="I498" i="1"/>
  <c r="G498" i="1"/>
  <c r="BC497" i="1"/>
  <c r="BB497" i="1"/>
  <c r="AW497" i="1"/>
  <c r="AT497" i="1"/>
  <c r="AQ497" i="1"/>
  <c r="AN497" i="1"/>
  <c r="AK497" i="1"/>
  <c r="AH497" i="1"/>
  <c r="AE497" i="1"/>
  <c r="AB497" i="1"/>
  <c r="Y497" i="1"/>
  <c r="V497" i="1"/>
  <c r="S497" i="1"/>
  <c r="P497" i="1"/>
  <c r="K497" i="1"/>
  <c r="H497" i="1"/>
  <c r="BA496" i="1"/>
  <c r="AZ496" i="1"/>
  <c r="AY496" i="1"/>
  <c r="AX496" i="1"/>
  <c r="AV496" i="1"/>
  <c r="AU496" i="1"/>
  <c r="AS496" i="1"/>
  <c r="AR496" i="1"/>
  <c r="AP496" i="1"/>
  <c r="AO496" i="1"/>
  <c r="AM496" i="1"/>
  <c r="AL496" i="1"/>
  <c r="AJ496" i="1"/>
  <c r="AI496" i="1"/>
  <c r="AG496" i="1"/>
  <c r="AF496" i="1"/>
  <c r="AD496" i="1"/>
  <c r="AC496" i="1"/>
  <c r="AA496" i="1"/>
  <c r="Z496" i="1"/>
  <c r="X496" i="1"/>
  <c r="W496" i="1"/>
  <c r="U496" i="1"/>
  <c r="T496" i="1"/>
  <c r="R496" i="1"/>
  <c r="Q496" i="1"/>
  <c r="O496" i="1"/>
  <c r="N496" i="1"/>
  <c r="M496" i="1"/>
  <c r="L496" i="1"/>
  <c r="J496" i="1"/>
  <c r="I496" i="1"/>
  <c r="G496" i="1"/>
  <c r="BC495" i="1"/>
  <c r="BB495" i="1"/>
  <c r="AW495" i="1"/>
  <c r="AT495" i="1"/>
  <c r="AQ495" i="1"/>
  <c r="AN495" i="1"/>
  <c r="AK495" i="1"/>
  <c r="AH495" i="1"/>
  <c r="AE495" i="1"/>
  <c r="AB495" i="1"/>
  <c r="Y495" i="1"/>
  <c r="V495" i="1"/>
  <c r="S495" i="1"/>
  <c r="P495" i="1"/>
  <c r="K495" i="1"/>
  <c r="H495" i="1"/>
  <c r="BA494" i="1"/>
  <c r="AZ494" i="1"/>
  <c r="AY494" i="1"/>
  <c r="AX494" i="1"/>
  <c r="AV494" i="1"/>
  <c r="AU494" i="1"/>
  <c r="AS494" i="1"/>
  <c r="AR494" i="1"/>
  <c r="AP494" i="1"/>
  <c r="AO494" i="1"/>
  <c r="AM494" i="1"/>
  <c r="AL494" i="1"/>
  <c r="AJ494" i="1"/>
  <c r="AI494" i="1"/>
  <c r="AG494" i="1"/>
  <c r="AF494" i="1"/>
  <c r="AD494" i="1"/>
  <c r="AC494" i="1"/>
  <c r="AA494" i="1"/>
  <c r="Z494" i="1"/>
  <c r="X494" i="1"/>
  <c r="W494" i="1"/>
  <c r="U494" i="1"/>
  <c r="T494" i="1"/>
  <c r="R494" i="1"/>
  <c r="Q494" i="1"/>
  <c r="O494" i="1"/>
  <c r="N494" i="1"/>
  <c r="M494" i="1"/>
  <c r="L494" i="1"/>
  <c r="J494" i="1"/>
  <c r="I494" i="1"/>
  <c r="G494" i="1"/>
  <c r="BC493" i="1"/>
  <c r="BB493" i="1"/>
  <c r="AW493" i="1"/>
  <c r="AT493" i="1"/>
  <c r="AQ493" i="1"/>
  <c r="AN493" i="1"/>
  <c r="AK493" i="1"/>
  <c r="AH493" i="1"/>
  <c r="AE493" i="1"/>
  <c r="AB493" i="1"/>
  <c r="Y493" i="1"/>
  <c r="V493" i="1"/>
  <c r="S493" i="1"/>
  <c r="P493" i="1"/>
  <c r="K493" i="1"/>
  <c r="H493" i="1"/>
  <c r="BA492" i="1"/>
  <c r="AZ492" i="1"/>
  <c r="AY492" i="1"/>
  <c r="AX492" i="1"/>
  <c r="AV492" i="1"/>
  <c r="AU492" i="1"/>
  <c r="AS492" i="1"/>
  <c r="AR492" i="1"/>
  <c r="AP492" i="1"/>
  <c r="AO492" i="1"/>
  <c r="AM492" i="1"/>
  <c r="AL492" i="1"/>
  <c r="AJ492" i="1"/>
  <c r="AI492" i="1"/>
  <c r="AG492" i="1"/>
  <c r="AF492" i="1"/>
  <c r="AD492" i="1"/>
  <c r="AC492" i="1"/>
  <c r="AA492" i="1"/>
  <c r="Z492" i="1"/>
  <c r="X492" i="1"/>
  <c r="W492" i="1"/>
  <c r="U492" i="1"/>
  <c r="T492" i="1"/>
  <c r="R492" i="1"/>
  <c r="Q492" i="1"/>
  <c r="O492" i="1"/>
  <c r="N492" i="1"/>
  <c r="M492" i="1"/>
  <c r="L492" i="1"/>
  <c r="J492" i="1"/>
  <c r="I492" i="1"/>
  <c r="G492" i="1"/>
  <c r="BC491" i="1"/>
  <c r="BB491" i="1"/>
  <c r="AW491" i="1"/>
  <c r="AT491" i="1"/>
  <c r="AQ491" i="1"/>
  <c r="AN491" i="1"/>
  <c r="AK491" i="1"/>
  <c r="AH491" i="1"/>
  <c r="AE491" i="1"/>
  <c r="AB491" i="1"/>
  <c r="Y491" i="1"/>
  <c r="V491" i="1"/>
  <c r="S491" i="1"/>
  <c r="P491" i="1"/>
  <c r="K491" i="1"/>
  <c r="H491" i="1"/>
  <c r="BA490" i="1"/>
  <c r="AZ490" i="1"/>
  <c r="AY490" i="1"/>
  <c r="AX490" i="1"/>
  <c r="AV490" i="1"/>
  <c r="AU490" i="1"/>
  <c r="AS490" i="1"/>
  <c r="AR490" i="1"/>
  <c r="AP490" i="1"/>
  <c r="AO490" i="1"/>
  <c r="AM490" i="1"/>
  <c r="AL490" i="1"/>
  <c r="AJ490" i="1"/>
  <c r="AI490" i="1"/>
  <c r="AG490" i="1"/>
  <c r="AF490" i="1"/>
  <c r="AD490" i="1"/>
  <c r="AC490" i="1"/>
  <c r="AA490" i="1"/>
  <c r="Z490" i="1"/>
  <c r="X490" i="1"/>
  <c r="W490" i="1"/>
  <c r="U490" i="1"/>
  <c r="T490" i="1"/>
  <c r="R490" i="1"/>
  <c r="Q490" i="1"/>
  <c r="O490" i="1"/>
  <c r="N490" i="1"/>
  <c r="M490" i="1"/>
  <c r="L490" i="1"/>
  <c r="J490" i="1"/>
  <c r="I490" i="1"/>
  <c r="G490" i="1"/>
  <c r="BC489" i="1"/>
  <c r="BB489" i="1"/>
  <c r="AW489" i="1"/>
  <c r="AT489" i="1"/>
  <c r="AQ489" i="1"/>
  <c r="AN489" i="1"/>
  <c r="AK489" i="1"/>
  <c r="AH489" i="1"/>
  <c r="AE489" i="1"/>
  <c r="AB489" i="1"/>
  <c r="Y489" i="1"/>
  <c r="V489" i="1"/>
  <c r="S489" i="1"/>
  <c r="P489" i="1"/>
  <c r="K489" i="1"/>
  <c r="H489" i="1"/>
  <c r="BA488" i="1"/>
  <c r="AZ488" i="1"/>
  <c r="AY488" i="1"/>
  <c r="AX488" i="1"/>
  <c r="AV488" i="1"/>
  <c r="AU488" i="1"/>
  <c r="AS488" i="1"/>
  <c r="AR488" i="1"/>
  <c r="AP488" i="1"/>
  <c r="AO488" i="1"/>
  <c r="AM488" i="1"/>
  <c r="AL488" i="1"/>
  <c r="AJ488" i="1"/>
  <c r="AI488" i="1"/>
  <c r="AG488" i="1"/>
  <c r="AF488" i="1"/>
  <c r="AD488" i="1"/>
  <c r="AC488" i="1"/>
  <c r="AA488" i="1"/>
  <c r="Z488" i="1"/>
  <c r="X488" i="1"/>
  <c r="W488" i="1"/>
  <c r="U488" i="1"/>
  <c r="T488" i="1"/>
  <c r="R488" i="1"/>
  <c r="Q488" i="1"/>
  <c r="O488" i="1"/>
  <c r="N488" i="1"/>
  <c r="M488" i="1"/>
  <c r="L488" i="1"/>
  <c r="J488" i="1"/>
  <c r="I488" i="1"/>
  <c r="G488" i="1"/>
  <c r="BC487" i="1"/>
  <c r="BB487" i="1"/>
  <c r="AW487" i="1"/>
  <c r="AT487" i="1"/>
  <c r="AQ487" i="1"/>
  <c r="AN487" i="1"/>
  <c r="AK487" i="1"/>
  <c r="AH487" i="1"/>
  <c r="AE487" i="1"/>
  <c r="AB487" i="1"/>
  <c r="Y487" i="1"/>
  <c r="V487" i="1"/>
  <c r="S487" i="1"/>
  <c r="P487" i="1"/>
  <c r="K487" i="1"/>
  <c r="H487" i="1"/>
  <c r="BA486" i="1"/>
  <c r="AZ486" i="1"/>
  <c r="AY486" i="1"/>
  <c r="AX486" i="1"/>
  <c r="AV486" i="1"/>
  <c r="AU486" i="1"/>
  <c r="AS486" i="1"/>
  <c r="AR486" i="1"/>
  <c r="AP486" i="1"/>
  <c r="AO486" i="1"/>
  <c r="AM486" i="1"/>
  <c r="AL486" i="1"/>
  <c r="AJ486" i="1"/>
  <c r="AI486" i="1"/>
  <c r="AG486" i="1"/>
  <c r="AF486" i="1"/>
  <c r="AD486" i="1"/>
  <c r="AC486" i="1"/>
  <c r="AA486" i="1"/>
  <c r="Z486" i="1"/>
  <c r="X486" i="1"/>
  <c r="W486" i="1"/>
  <c r="U486" i="1"/>
  <c r="T486" i="1"/>
  <c r="R486" i="1"/>
  <c r="Q486" i="1"/>
  <c r="O486" i="1"/>
  <c r="N486" i="1"/>
  <c r="M486" i="1"/>
  <c r="L486" i="1"/>
  <c r="J486" i="1"/>
  <c r="I486" i="1"/>
  <c r="G486" i="1"/>
  <c r="BC485" i="1"/>
  <c r="BB485" i="1"/>
  <c r="AW485" i="1"/>
  <c r="AT485" i="1"/>
  <c r="AQ485" i="1"/>
  <c r="AN485" i="1"/>
  <c r="AK485" i="1"/>
  <c r="AH485" i="1"/>
  <c r="AE485" i="1"/>
  <c r="AB485" i="1"/>
  <c r="Y485" i="1"/>
  <c r="V485" i="1"/>
  <c r="S485" i="1"/>
  <c r="P485" i="1"/>
  <c r="K485" i="1"/>
  <c r="H485" i="1"/>
  <c r="BA484" i="1"/>
  <c r="AZ484" i="1"/>
  <c r="AY484" i="1"/>
  <c r="AX484" i="1"/>
  <c r="AV484" i="1"/>
  <c r="AU484" i="1"/>
  <c r="AS484" i="1"/>
  <c r="AR484" i="1"/>
  <c r="AP484" i="1"/>
  <c r="AO484" i="1"/>
  <c r="AM484" i="1"/>
  <c r="AL484" i="1"/>
  <c r="AJ484" i="1"/>
  <c r="AI484" i="1"/>
  <c r="AG484" i="1"/>
  <c r="AF484" i="1"/>
  <c r="AD484" i="1"/>
  <c r="AC484" i="1"/>
  <c r="AA484" i="1"/>
  <c r="Z484" i="1"/>
  <c r="X484" i="1"/>
  <c r="W484" i="1"/>
  <c r="U484" i="1"/>
  <c r="T484" i="1"/>
  <c r="R484" i="1"/>
  <c r="Q484" i="1"/>
  <c r="O484" i="1"/>
  <c r="N484" i="1"/>
  <c r="M484" i="1"/>
  <c r="L484" i="1"/>
  <c r="J484" i="1"/>
  <c r="I484" i="1"/>
  <c r="G484" i="1"/>
  <c r="BC483" i="1"/>
  <c r="BB483" i="1"/>
  <c r="AW483" i="1"/>
  <c r="AT483" i="1"/>
  <c r="AQ483" i="1"/>
  <c r="AN483" i="1"/>
  <c r="AK483" i="1"/>
  <c r="AH483" i="1"/>
  <c r="AE483" i="1"/>
  <c r="AB483" i="1"/>
  <c r="Y483" i="1"/>
  <c r="V483" i="1"/>
  <c r="S483" i="1"/>
  <c r="P483" i="1"/>
  <c r="K483" i="1"/>
  <c r="H483" i="1"/>
  <c r="BA482" i="1"/>
  <c r="AZ482" i="1"/>
  <c r="AY482" i="1"/>
  <c r="AX482" i="1"/>
  <c r="AV482" i="1"/>
  <c r="AU482" i="1"/>
  <c r="AS482" i="1"/>
  <c r="AR482" i="1"/>
  <c r="AP482" i="1"/>
  <c r="AO482" i="1"/>
  <c r="AM482" i="1"/>
  <c r="AL482" i="1"/>
  <c r="AJ482" i="1"/>
  <c r="AI482" i="1"/>
  <c r="AG482" i="1"/>
  <c r="AF482" i="1"/>
  <c r="AD482" i="1"/>
  <c r="AC482" i="1"/>
  <c r="AA482" i="1"/>
  <c r="Z482" i="1"/>
  <c r="X482" i="1"/>
  <c r="W482" i="1"/>
  <c r="U482" i="1"/>
  <c r="T482" i="1"/>
  <c r="R482" i="1"/>
  <c r="Q482" i="1"/>
  <c r="O482" i="1"/>
  <c r="N482" i="1"/>
  <c r="M482" i="1"/>
  <c r="L482" i="1"/>
  <c r="J482" i="1"/>
  <c r="I482" i="1"/>
  <c r="G482" i="1"/>
  <c r="BC481" i="1"/>
  <c r="BB481" i="1"/>
  <c r="AW481" i="1"/>
  <c r="AT481" i="1"/>
  <c r="AQ481" i="1"/>
  <c r="AN481" i="1"/>
  <c r="AK481" i="1"/>
  <c r="AH481" i="1"/>
  <c r="AE481" i="1"/>
  <c r="AB481" i="1"/>
  <c r="Y481" i="1"/>
  <c r="V481" i="1"/>
  <c r="S481" i="1"/>
  <c r="P481" i="1"/>
  <c r="K481" i="1"/>
  <c r="H481" i="1"/>
  <c r="BA480" i="1"/>
  <c r="AZ480" i="1"/>
  <c r="AY480" i="1"/>
  <c r="AX480" i="1"/>
  <c r="AV480" i="1"/>
  <c r="AU480" i="1"/>
  <c r="AS480" i="1"/>
  <c r="AR480" i="1"/>
  <c r="AP480" i="1"/>
  <c r="AO480" i="1"/>
  <c r="AM480" i="1"/>
  <c r="AL480" i="1"/>
  <c r="AJ480" i="1"/>
  <c r="AI480" i="1"/>
  <c r="AG480" i="1"/>
  <c r="AF480" i="1"/>
  <c r="AD480" i="1"/>
  <c r="AC480" i="1"/>
  <c r="AA480" i="1"/>
  <c r="Z480" i="1"/>
  <c r="X480" i="1"/>
  <c r="W480" i="1"/>
  <c r="U480" i="1"/>
  <c r="T480" i="1"/>
  <c r="R480" i="1"/>
  <c r="Q480" i="1"/>
  <c r="O480" i="1"/>
  <c r="N480" i="1"/>
  <c r="M480" i="1"/>
  <c r="L480" i="1"/>
  <c r="J480" i="1"/>
  <c r="I480" i="1"/>
  <c r="G480" i="1"/>
  <c r="BC479" i="1"/>
  <c r="BB479" i="1"/>
  <c r="AW479" i="1"/>
  <c r="AT479" i="1"/>
  <c r="AQ479" i="1"/>
  <c r="AN479" i="1"/>
  <c r="AK479" i="1"/>
  <c r="AH479" i="1"/>
  <c r="AE479" i="1"/>
  <c r="AB479" i="1"/>
  <c r="Y479" i="1"/>
  <c r="V479" i="1"/>
  <c r="S479" i="1"/>
  <c r="P479" i="1"/>
  <c r="K479" i="1"/>
  <c r="H479" i="1"/>
  <c r="BA478" i="1"/>
  <c r="AZ478" i="1"/>
  <c r="AY478" i="1"/>
  <c r="AX478" i="1"/>
  <c r="AV478" i="1"/>
  <c r="AU478" i="1"/>
  <c r="AS478" i="1"/>
  <c r="AR478" i="1"/>
  <c r="AP478" i="1"/>
  <c r="AO478" i="1"/>
  <c r="AM478" i="1"/>
  <c r="AL478" i="1"/>
  <c r="AJ478" i="1"/>
  <c r="AI478" i="1"/>
  <c r="AG478" i="1"/>
  <c r="AF478" i="1"/>
  <c r="AD478" i="1"/>
  <c r="AC478" i="1"/>
  <c r="AA478" i="1"/>
  <c r="Z478" i="1"/>
  <c r="X478" i="1"/>
  <c r="W478" i="1"/>
  <c r="U478" i="1"/>
  <c r="T478" i="1"/>
  <c r="R478" i="1"/>
  <c r="Q478" i="1"/>
  <c r="O478" i="1"/>
  <c r="N478" i="1"/>
  <c r="M478" i="1"/>
  <c r="L478" i="1"/>
  <c r="J478" i="1"/>
  <c r="I478" i="1"/>
  <c r="G478" i="1"/>
  <c r="BC477" i="1"/>
  <c r="BB477" i="1"/>
  <c r="AW477" i="1"/>
  <c r="AT477" i="1"/>
  <c r="AQ477" i="1"/>
  <c r="AN477" i="1"/>
  <c r="AK477" i="1"/>
  <c r="AH477" i="1"/>
  <c r="AE477" i="1"/>
  <c r="AB477" i="1"/>
  <c r="Y477" i="1"/>
  <c r="V477" i="1"/>
  <c r="S477" i="1"/>
  <c r="P477" i="1"/>
  <c r="K477" i="1"/>
  <c r="H477" i="1"/>
  <c r="BA476" i="1"/>
  <c r="AZ476" i="1"/>
  <c r="AY476" i="1"/>
  <c r="AX476" i="1"/>
  <c r="AV476" i="1"/>
  <c r="AU476" i="1"/>
  <c r="AS476" i="1"/>
  <c r="AR476" i="1"/>
  <c r="AP476" i="1"/>
  <c r="AO476" i="1"/>
  <c r="AM476" i="1"/>
  <c r="AL476" i="1"/>
  <c r="AJ476" i="1"/>
  <c r="AI476" i="1"/>
  <c r="AG476" i="1"/>
  <c r="AF476" i="1"/>
  <c r="AD476" i="1"/>
  <c r="AC476" i="1"/>
  <c r="AA476" i="1"/>
  <c r="Z476" i="1"/>
  <c r="X476" i="1"/>
  <c r="W476" i="1"/>
  <c r="U476" i="1"/>
  <c r="T476" i="1"/>
  <c r="R476" i="1"/>
  <c r="Q476" i="1"/>
  <c r="O476" i="1"/>
  <c r="N476" i="1"/>
  <c r="M476" i="1"/>
  <c r="L476" i="1"/>
  <c r="J476" i="1"/>
  <c r="I476" i="1"/>
  <c r="G476" i="1"/>
  <c r="BC475" i="1"/>
  <c r="BB475" i="1"/>
  <c r="AW475" i="1"/>
  <c r="AT475" i="1"/>
  <c r="AQ475" i="1"/>
  <c r="AN475" i="1"/>
  <c r="AK475" i="1"/>
  <c r="AH475" i="1"/>
  <c r="AE475" i="1"/>
  <c r="AB475" i="1"/>
  <c r="Y475" i="1"/>
  <c r="V475" i="1"/>
  <c r="S475" i="1"/>
  <c r="P475" i="1"/>
  <c r="K475" i="1"/>
  <c r="H475" i="1"/>
  <c r="BA474" i="1"/>
  <c r="AZ474" i="1"/>
  <c r="AY474" i="1"/>
  <c r="AX474" i="1"/>
  <c r="AV474" i="1"/>
  <c r="AU474" i="1"/>
  <c r="AS474" i="1"/>
  <c r="AR474" i="1"/>
  <c r="AP474" i="1"/>
  <c r="AO474" i="1"/>
  <c r="AM474" i="1"/>
  <c r="AL474" i="1"/>
  <c r="AJ474" i="1"/>
  <c r="AI474" i="1"/>
  <c r="AG474" i="1"/>
  <c r="AF474" i="1"/>
  <c r="AD474" i="1"/>
  <c r="AC474" i="1"/>
  <c r="AA474" i="1"/>
  <c r="Z474" i="1"/>
  <c r="X474" i="1"/>
  <c r="W474" i="1"/>
  <c r="U474" i="1"/>
  <c r="T474" i="1"/>
  <c r="R474" i="1"/>
  <c r="Q474" i="1"/>
  <c r="O474" i="1"/>
  <c r="N474" i="1"/>
  <c r="M474" i="1"/>
  <c r="L474" i="1"/>
  <c r="J474" i="1"/>
  <c r="I474" i="1"/>
  <c r="G474" i="1"/>
  <c r="BC473" i="1"/>
  <c r="BB473" i="1"/>
  <c r="AW473" i="1"/>
  <c r="AT473" i="1"/>
  <c r="AQ473" i="1"/>
  <c r="AN473" i="1"/>
  <c r="AK473" i="1"/>
  <c r="AH473" i="1"/>
  <c r="AE473" i="1"/>
  <c r="AB473" i="1"/>
  <c r="Y473" i="1"/>
  <c r="V473" i="1"/>
  <c r="S473" i="1"/>
  <c r="P473" i="1"/>
  <c r="K473" i="1"/>
  <c r="H473" i="1"/>
  <c r="BA472" i="1"/>
  <c r="AZ472" i="1"/>
  <c r="AY472" i="1"/>
  <c r="AX472" i="1"/>
  <c r="AV472" i="1"/>
  <c r="AU472" i="1"/>
  <c r="AS472" i="1"/>
  <c r="AR472" i="1"/>
  <c r="AP472" i="1"/>
  <c r="AO472" i="1"/>
  <c r="AM472" i="1"/>
  <c r="AL472" i="1"/>
  <c r="AJ472" i="1"/>
  <c r="AI472" i="1"/>
  <c r="AG472" i="1"/>
  <c r="AF472" i="1"/>
  <c r="AD472" i="1"/>
  <c r="AC472" i="1"/>
  <c r="AA472" i="1"/>
  <c r="Z472" i="1"/>
  <c r="X472" i="1"/>
  <c r="W472" i="1"/>
  <c r="U472" i="1"/>
  <c r="T472" i="1"/>
  <c r="R472" i="1"/>
  <c r="Q472" i="1"/>
  <c r="O472" i="1"/>
  <c r="N472" i="1"/>
  <c r="M472" i="1"/>
  <c r="L472" i="1"/>
  <c r="J472" i="1"/>
  <c r="I472" i="1"/>
  <c r="G472" i="1"/>
  <c r="BC471" i="1"/>
  <c r="BB471" i="1"/>
  <c r="AW471" i="1"/>
  <c r="AT471" i="1"/>
  <c r="AQ471" i="1"/>
  <c r="AN471" i="1"/>
  <c r="AK471" i="1"/>
  <c r="AH471" i="1"/>
  <c r="AE471" i="1"/>
  <c r="AB471" i="1"/>
  <c r="Y471" i="1"/>
  <c r="V471" i="1"/>
  <c r="S471" i="1"/>
  <c r="P471" i="1"/>
  <c r="K471" i="1"/>
  <c r="H471" i="1"/>
  <c r="BA470" i="1"/>
  <c r="AZ470" i="1"/>
  <c r="AY470" i="1"/>
  <c r="AX470" i="1"/>
  <c r="AV470" i="1"/>
  <c r="AU470" i="1"/>
  <c r="AS470" i="1"/>
  <c r="AR470" i="1"/>
  <c r="AP470" i="1"/>
  <c r="AO470" i="1"/>
  <c r="AM470" i="1"/>
  <c r="AL470" i="1"/>
  <c r="AJ470" i="1"/>
  <c r="AI470" i="1"/>
  <c r="AG470" i="1"/>
  <c r="AF470" i="1"/>
  <c r="AD470" i="1"/>
  <c r="AC470" i="1"/>
  <c r="AA470" i="1"/>
  <c r="Z470" i="1"/>
  <c r="X470" i="1"/>
  <c r="W470" i="1"/>
  <c r="U470" i="1"/>
  <c r="T470" i="1"/>
  <c r="R470" i="1"/>
  <c r="Q470" i="1"/>
  <c r="O470" i="1"/>
  <c r="N470" i="1"/>
  <c r="M470" i="1"/>
  <c r="L470" i="1"/>
  <c r="J470" i="1"/>
  <c r="I470" i="1"/>
  <c r="G470" i="1"/>
  <c r="BC469" i="1"/>
  <c r="BB469" i="1"/>
  <c r="AW469" i="1"/>
  <c r="AT469" i="1"/>
  <c r="AQ469" i="1"/>
  <c r="AN469" i="1"/>
  <c r="AK469" i="1"/>
  <c r="AH469" i="1"/>
  <c r="AE469" i="1"/>
  <c r="AB469" i="1"/>
  <c r="Y469" i="1"/>
  <c r="V469" i="1"/>
  <c r="S469" i="1"/>
  <c r="P469" i="1"/>
  <c r="K469" i="1"/>
  <c r="H469" i="1"/>
  <c r="BA468" i="1"/>
  <c r="AZ468" i="1"/>
  <c r="AY468" i="1"/>
  <c r="AX468" i="1"/>
  <c r="AV468" i="1"/>
  <c r="AU468" i="1"/>
  <c r="AS468" i="1"/>
  <c r="AR468" i="1"/>
  <c r="AP468" i="1"/>
  <c r="AO468" i="1"/>
  <c r="AM468" i="1"/>
  <c r="AL468" i="1"/>
  <c r="AJ468" i="1"/>
  <c r="AI468" i="1"/>
  <c r="AG468" i="1"/>
  <c r="AF468" i="1"/>
  <c r="AD468" i="1"/>
  <c r="AC468" i="1"/>
  <c r="AA468" i="1"/>
  <c r="Z468" i="1"/>
  <c r="X468" i="1"/>
  <c r="W468" i="1"/>
  <c r="U468" i="1"/>
  <c r="T468" i="1"/>
  <c r="R468" i="1"/>
  <c r="Q468" i="1"/>
  <c r="O468" i="1"/>
  <c r="N468" i="1"/>
  <c r="M468" i="1"/>
  <c r="L468" i="1"/>
  <c r="J468" i="1"/>
  <c r="I468" i="1"/>
  <c r="G468" i="1"/>
  <c r="BC467" i="1"/>
  <c r="BB467" i="1"/>
  <c r="AW467" i="1"/>
  <c r="AT467" i="1"/>
  <c r="AQ467" i="1"/>
  <c r="AN467" i="1"/>
  <c r="AK467" i="1"/>
  <c r="AH467" i="1"/>
  <c r="AE467" i="1"/>
  <c r="AB467" i="1"/>
  <c r="Y467" i="1"/>
  <c r="V467" i="1"/>
  <c r="S467" i="1"/>
  <c r="P467" i="1"/>
  <c r="K467" i="1"/>
  <c r="H467" i="1"/>
  <c r="BA466" i="1"/>
  <c r="AZ466" i="1"/>
  <c r="AY466" i="1"/>
  <c r="AX466" i="1"/>
  <c r="AV466" i="1"/>
  <c r="AU466" i="1"/>
  <c r="AS466" i="1"/>
  <c r="AR466" i="1"/>
  <c r="AP466" i="1"/>
  <c r="AO466" i="1"/>
  <c r="AM466" i="1"/>
  <c r="AL466" i="1"/>
  <c r="AJ466" i="1"/>
  <c r="AI466" i="1"/>
  <c r="AG466" i="1"/>
  <c r="AF466" i="1"/>
  <c r="AD466" i="1"/>
  <c r="AC466" i="1"/>
  <c r="AA466" i="1"/>
  <c r="Z466" i="1"/>
  <c r="X466" i="1"/>
  <c r="W466" i="1"/>
  <c r="U466" i="1"/>
  <c r="T466" i="1"/>
  <c r="R466" i="1"/>
  <c r="Q466" i="1"/>
  <c r="O466" i="1"/>
  <c r="N466" i="1"/>
  <c r="M466" i="1"/>
  <c r="L466" i="1"/>
  <c r="J466" i="1"/>
  <c r="I466" i="1"/>
  <c r="G466" i="1"/>
  <c r="BC465" i="1"/>
  <c r="BB465" i="1"/>
  <c r="AW465" i="1"/>
  <c r="AT465" i="1"/>
  <c r="AQ465" i="1"/>
  <c r="AN465" i="1"/>
  <c r="AK465" i="1"/>
  <c r="AH465" i="1"/>
  <c r="AE465" i="1"/>
  <c r="AB465" i="1"/>
  <c r="Y465" i="1"/>
  <c r="V465" i="1"/>
  <c r="S465" i="1"/>
  <c r="P465" i="1"/>
  <c r="K465" i="1"/>
  <c r="H465" i="1"/>
  <c r="BA464" i="1"/>
  <c r="AZ464" i="1"/>
  <c r="AY464" i="1"/>
  <c r="AX464" i="1"/>
  <c r="AV464" i="1"/>
  <c r="AU464" i="1"/>
  <c r="AS464" i="1"/>
  <c r="AR464" i="1"/>
  <c r="AP464" i="1"/>
  <c r="AO464" i="1"/>
  <c r="AM464" i="1"/>
  <c r="AL464" i="1"/>
  <c r="AJ464" i="1"/>
  <c r="AI464" i="1"/>
  <c r="AG464" i="1"/>
  <c r="AF464" i="1"/>
  <c r="AD464" i="1"/>
  <c r="AC464" i="1"/>
  <c r="AA464" i="1"/>
  <c r="Z464" i="1"/>
  <c r="X464" i="1"/>
  <c r="W464" i="1"/>
  <c r="U464" i="1"/>
  <c r="T464" i="1"/>
  <c r="R464" i="1"/>
  <c r="Q464" i="1"/>
  <c r="O464" i="1"/>
  <c r="N464" i="1"/>
  <c r="M464" i="1"/>
  <c r="L464" i="1"/>
  <c r="J464" i="1"/>
  <c r="I464" i="1"/>
  <c r="G464" i="1"/>
  <c r="BC463" i="1"/>
  <c r="BB463" i="1"/>
  <c r="AW463" i="1"/>
  <c r="AT463" i="1"/>
  <c r="AQ463" i="1"/>
  <c r="AN463" i="1"/>
  <c r="AK463" i="1"/>
  <c r="AH463" i="1"/>
  <c r="AE463" i="1"/>
  <c r="AB463" i="1"/>
  <c r="Y463" i="1"/>
  <c r="V463" i="1"/>
  <c r="S463" i="1"/>
  <c r="P463" i="1"/>
  <c r="K463" i="1"/>
  <c r="H463" i="1"/>
  <c r="BA462" i="1"/>
  <c r="AZ462" i="1"/>
  <c r="AY462" i="1"/>
  <c r="AX462" i="1"/>
  <c r="AV462" i="1"/>
  <c r="AU462" i="1"/>
  <c r="AS462" i="1"/>
  <c r="AR462" i="1"/>
  <c r="AP462" i="1"/>
  <c r="AO462" i="1"/>
  <c r="AM462" i="1"/>
  <c r="AL462" i="1"/>
  <c r="AJ462" i="1"/>
  <c r="AI462" i="1"/>
  <c r="AG462" i="1"/>
  <c r="AF462" i="1"/>
  <c r="AD462" i="1"/>
  <c r="AC462" i="1"/>
  <c r="AA462" i="1"/>
  <c r="Z462" i="1"/>
  <c r="X462" i="1"/>
  <c r="W462" i="1"/>
  <c r="U462" i="1"/>
  <c r="T462" i="1"/>
  <c r="R462" i="1"/>
  <c r="Q462" i="1"/>
  <c r="O462" i="1"/>
  <c r="N462" i="1"/>
  <c r="M462" i="1"/>
  <c r="L462" i="1"/>
  <c r="J462" i="1"/>
  <c r="I462" i="1"/>
  <c r="G462" i="1"/>
  <c r="BC461" i="1"/>
  <c r="BB461" i="1"/>
  <c r="AW461" i="1"/>
  <c r="AT461" i="1"/>
  <c r="AQ461" i="1"/>
  <c r="AN461" i="1"/>
  <c r="AK461" i="1"/>
  <c r="AH461" i="1"/>
  <c r="AE461" i="1"/>
  <c r="AB461" i="1"/>
  <c r="Y461" i="1"/>
  <c r="V461" i="1"/>
  <c r="S461" i="1"/>
  <c r="P461" i="1"/>
  <c r="K461" i="1"/>
  <c r="H461" i="1"/>
  <c r="BA460" i="1"/>
  <c r="AZ460" i="1"/>
  <c r="AY460" i="1"/>
  <c r="AX460" i="1"/>
  <c r="AV460" i="1"/>
  <c r="AU460" i="1"/>
  <c r="AS460" i="1"/>
  <c r="AR460" i="1"/>
  <c r="AP460" i="1"/>
  <c r="AO460" i="1"/>
  <c r="AM460" i="1"/>
  <c r="AL460" i="1"/>
  <c r="AJ460" i="1"/>
  <c r="AI460" i="1"/>
  <c r="AG460" i="1"/>
  <c r="AF460" i="1"/>
  <c r="AD460" i="1"/>
  <c r="AC460" i="1"/>
  <c r="AA460" i="1"/>
  <c r="Z460" i="1"/>
  <c r="X460" i="1"/>
  <c r="W460" i="1"/>
  <c r="U460" i="1"/>
  <c r="T460" i="1"/>
  <c r="R460" i="1"/>
  <c r="Q460" i="1"/>
  <c r="O460" i="1"/>
  <c r="N460" i="1"/>
  <c r="M460" i="1"/>
  <c r="L460" i="1"/>
  <c r="J460" i="1"/>
  <c r="I460" i="1"/>
  <c r="G460" i="1"/>
  <c r="BC459" i="1"/>
  <c r="BB459" i="1"/>
  <c r="AW459" i="1"/>
  <c r="AT459" i="1"/>
  <c r="AQ459" i="1"/>
  <c r="AN459" i="1"/>
  <c r="AK459" i="1"/>
  <c r="AH459" i="1"/>
  <c r="AE459" i="1"/>
  <c r="AB459" i="1"/>
  <c r="Y459" i="1"/>
  <c r="V459" i="1"/>
  <c r="S459" i="1"/>
  <c r="P459" i="1"/>
  <c r="K459" i="1"/>
  <c r="H459" i="1"/>
  <c r="BA458" i="1"/>
  <c r="AZ458" i="1"/>
  <c r="AY458" i="1"/>
  <c r="AX458" i="1"/>
  <c r="AV458" i="1"/>
  <c r="AU458" i="1"/>
  <c r="AS458" i="1"/>
  <c r="AR458" i="1"/>
  <c r="AP458" i="1"/>
  <c r="AO458" i="1"/>
  <c r="AM458" i="1"/>
  <c r="AL458" i="1"/>
  <c r="AJ458" i="1"/>
  <c r="AI458" i="1"/>
  <c r="AG458" i="1"/>
  <c r="AF458" i="1"/>
  <c r="AD458" i="1"/>
  <c r="AC458" i="1"/>
  <c r="AA458" i="1"/>
  <c r="Z458" i="1"/>
  <c r="X458" i="1"/>
  <c r="W458" i="1"/>
  <c r="U458" i="1"/>
  <c r="T458" i="1"/>
  <c r="R458" i="1"/>
  <c r="Q458" i="1"/>
  <c r="O458" i="1"/>
  <c r="N458" i="1"/>
  <c r="M458" i="1"/>
  <c r="L458" i="1"/>
  <c r="J458" i="1"/>
  <c r="I458" i="1"/>
  <c r="G458" i="1"/>
  <c r="BC457" i="1"/>
  <c r="BB457" i="1"/>
  <c r="AW457" i="1"/>
  <c r="AT457" i="1"/>
  <c r="AQ457" i="1"/>
  <c r="AN457" i="1"/>
  <c r="AK457" i="1"/>
  <c r="AH457" i="1"/>
  <c r="AE457" i="1"/>
  <c r="AB457" i="1"/>
  <c r="Y457" i="1"/>
  <c r="V457" i="1"/>
  <c r="S457" i="1"/>
  <c r="P457" i="1"/>
  <c r="K457" i="1"/>
  <c r="H457" i="1"/>
  <c r="BA456" i="1"/>
  <c r="AZ456" i="1"/>
  <c r="AY456" i="1"/>
  <c r="AX456" i="1"/>
  <c r="AV456" i="1"/>
  <c r="AU456" i="1"/>
  <c r="AS456" i="1"/>
  <c r="AR456" i="1"/>
  <c r="AP456" i="1"/>
  <c r="AO456" i="1"/>
  <c r="AM456" i="1"/>
  <c r="AL456" i="1"/>
  <c r="AJ456" i="1"/>
  <c r="AI456" i="1"/>
  <c r="AG456" i="1"/>
  <c r="AF456" i="1"/>
  <c r="AD456" i="1"/>
  <c r="AC456" i="1"/>
  <c r="AA456" i="1"/>
  <c r="Z456" i="1"/>
  <c r="X456" i="1"/>
  <c r="W456" i="1"/>
  <c r="U456" i="1"/>
  <c r="T456" i="1"/>
  <c r="R456" i="1"/>
  <c r="Q456" i="1"/>
  <c r="O456" i="1"/>
  <c r="N456" i="1"/>
  <c r="M456" i="1"/>
  <c r="L456" i="1"/>
  <c r="J456" i="1"/>
  <c r="I456" i="1"/>
  <c r="G456" i="1"/>
  <c r="BC455" i="1"/>
  <c r="BB455" i="1"/>
  <c r="AW455" i="1"/>
  <c r="AT455" i="1"/>
  <c r="AQ455" i="1"/>
  <c r="AN455" i="1"/>
  <c r="AK455" i="1"/>
  <c r="AH455" i="1"/>
  <c r="AE455" i="1"/>
  <c r="AB455" i="1"/>
  <c r="Y455" i="1"/>
  <c r="V455" i="1"/>
  <c r="S455" i="1"/>
  <c r="P455" i="1"/>
  <c r="K455" i="1"/>
  <c r="H455" i="1"/>
  <c r="BA454" i="1"/>
  <c r="AZ454" i="1"/>
  <c r="AY454" i="1"/>
  <c r="AX454" i="1"/>
  <c r="AV454" i="1"/>
  <c r="AU454" i="1"/>
  <c r="AS454" i="1"/>
  <c r="AR454" i="1"/>
  <c r="AP454" i="1"/>
  <c r="AO454" i="1"/>
  <c r="AM454" i="1"/>
  <c r="AL454" i="1"/>
  <c r="AJ454" i="1"/>
  <c r="AI454" i="1"/>
  <c r="AG454" i="1"/>
  <c r="AF454" i="1"/>
  <c r="AD454" i="1"/>
  <c r="AC454" i="1"/>
  <c r="AA454" i="1"/>
  <c r="Z454" i="1"/>
  <c r="X454" i="1"/>
  <c r="W454" i="1"/>
  <c r="U454" i="1"/>
  <c r="T454" i="1"/>
  <c r="R454" i="1"/>
  <c r="Q454" i="1"/>
  <c r="O454" i="1"/>
  <c r="N454" i="1"/>
  <c r="M454" i="1"/>
  <c r="L454" i="1"/>
  <c r="J454" i="1"/>
  <c r="I454" i="1"/>
  <c r="G454" i="1"/>
  <c r="BC453" i="1"/>
  <c r="BB453" i="1"/>
  <c r="AW453" i="1"/>
  <c r="AT453" i="1"/>
  <c r="AQ453" i="1"/>
  <c r="AN453" i="1"/>
  <c r="AK453" i="1"/>
  <c r="AH453" i="1"/>
  <c r="AE453" i="1"/>
  <c r="AB453" i="1"/>
  <c r="Y453" i="1"/>
  <c r="V453" i="1"/>
  <c r="S453" i="1"/>
  <c r="P453" i="1"/>
  <c r="K453" i="1"/>
  <c r="H453" i="1"/>
  <c r="BA452" i="1"/>
  <c r="AZ452" i="1"/>
  <c r="AY452" i="1"/>
  <c r="AX452" i="1"/>
  <c r="AV452" i="1"/>
  <c r="AU452" i="1"/>
  <c r="AS452" i="1"/>
  <c r="AR452" i="1"/>
  <c r="AP452" i="1"/>
  <c r="AO452" i="1"/>
  <c r="AM452" i="1"/>
  <c r="AL452" i="1"/>
  <c r="AJ452" i="1"/>
  <c r="AI452" i="1"/>
  <c r="AG452" i="1"/>
  <c r="AF452" i="1"/>
  <c r="AD452" i="1"/>
  <c r="AC452" i="1"/>
  <c r="AA452" i="1"/>
  <c r="Z452" i="1"/>
  <c r="X452" i="1"/>
  <c r="W452" i="1"/>
  <c r="U452" i="1"/>
  <c r="T452" i="1"/>
  <c r="R452" i="1"/>
  <c r="Q452" i="1"/>
  <c r="O452" i="1"/>
  <c r="N452" i="1"/>
  <c r="M452" i="1"/>
  <c r="L452" i="1"/>
  <c r="J452" i="1"/>
  <c r="I452" i="1"/>
  <c r="G452" i="1"/>
  <c r="BC451" i="1"/>
  <c r="BB451" i="1"/>
  <c r="AW451" i="1"/>
  <c r="AT451" i="1"/>
  <c r="AQ451" i="1"/>
  <c r="AN451" i="1"/>
  <c r="AK451" i="1"/>
  <c r="AH451" i="1"/>
  <c r="AE451" i="1"/>
  <c r="AB451" i="1"/>
  <c r="Y451" i="1"/>
  <c r="V451" i="1"/>
  <c r="S451" i="1"/>
  <c r="P451" i="1"/>
  <c r="K451" i="1"/>
  <c r="H451" i="1"/>
  <c r="BA450" i="1"/>
  <c r="AZ450" i="1"/>
  <c r="AY450" i="1"/>
  <c r="AX450" i="1"/>
  <c r="AV450" i="1"/>
  <c r="AU450" i="1"/>
  <c r="AS450" i="1"/>
  <c r="AR450" i="1"/>
  <c r="AP450" i="1"/>
  <c r="AO450" i="1"/>
  <c r="AM450" i="1"/>
  <c r="AL450" i="1"/>
  <c r="AJ450" i="1"/>
  <c r="AI450" i="1"/>
  <c r="AG450" i="1"/>
  <c r="AF450" i="1"/>
  <c r="AD450" i="1"/>
  <c r="AC450" i="1"/>
  <c r="AA450" i="1"/>
  <c r="Z450" i="1"/>
  <c r="X450" i="1"/>
  <c r="W450" i="1"/>
  <c r="U450" i="1"/>
  <c r="T450" i="1"/>
  <c r="R450" i="1"/>
  <c r="Q450" i="1"/>
  <c r="O450" i="1"/>
  <c r="N450" i="1"/>
  <c r="M450" i="1"/>
  <c r="L450" i="1"/>
  <c r="J450" i="1"/>
  <c r="I450" i="1"/>
  <c r="G450" i="1"/>
  <c r="BC449" i="1"/>
  <c r="BB449" i="1"/>
  <c r="AW449" i="1"/>
  <c r="AT449" i="1"/>
  <c r="AQ449" i="1"/>
  <c r="AN449" i="1"/>
  <c r="AK449" i="1"/>
  <c r="AH449" i="1"/>
  <c r="AE449" i="1"/>
  <c r="AB449" i="1"/>
  <c r="Y449" i="1"/>
  <c r="V449" i="1"/>
  <c r="S449" i="1"/>
  <c r="P449" i="1"/>
  <c r="K449" i="1"/>
  <c r="H449" i="1"/>
  <c r="BA448" i="1"/>
  <c r="AZ448" i="1"/>
  <c r="AY448" i="1"/>
  <c r="AX448" i="1"/>
  <c r="AV448" i="1"/>
  <c r="AU448" i="1"/>
  <c r="AS448" i="1"/>
  <c r="AR448" i="1"/>
  <c r="AP448" i="1"/>
  <c r="AO448" i="1"/>
  <c r="AM448" i="1"/>
  <c r="AL448" i="1"/>
  <c r="AJ448" i="1"/>
  <c r="AI448" i="1"/>
  <c r="AG448" i="1"/>
  <c r="AF448" i="1"/>
  <c r="AD448" i="1"/>
  <c r="AC448" i="1"/>
  <c r="AA448" i="1"/>
  <c r="Z448" i="1"/>
  <c r="X448" i="1"/>
  <c r="W448" i="1"/>
  <c r="U448" i="1"/>
  <c r="T448" i="1"/>
  <c r="R448" i="1"/>
  <c r="Q448" i="1"/>
  <c r="O448" i="1"/>
  <c r="N448" i="1"/>
  <c r="M448" i="1"/>
  <c r="L448" i="1"/>
  <c r="J448" i="1"/>
  <c r="I448" i="1"/>
  <c r="G448" i="1"/>
  <c r="BC447" i="1"/>
  <c r="BB447" i="1"/>
  <c r="AW447" i="1"/>
  <c r="AT447" i="1"/>
  <c r="AQ447" i="1"/>
  <c r="AN447" i="1"/>
  <c r="AK447" i="1"/>
  <c r="AH447" i="1"/>
  <c r="AE447" i="1"/>
  <c r="AB447" i="1"/>
  <c r="Y447" i="1"/>
  <c r="V447" i="1"/>
  <c r="S447" i="1"/>
  <c r="P447" i="1"/>
  <c r="K447" i="1"/>
  <c r="H447" i="1"/>
  <c r="BA446" i="1"/>
  <c r="AZ446" i="1"/>
  <c r="AY446" i="1"/>
  <c r="AX446" i="1"/>
  <c r="AV446" i="1"/>
  <c r="AU446" i="1"/>
  <c r="AS446" i="1"/>
  <c r="AR446" i="1"/>
  <c r="AP446" i="1"/>
  <c r="AO446" i="1"/>
  <c r="AM446" i="1"/>
  <c r="AL446" i="1"/>
  <c r="AJ446" i="1"/>
  <c r="AI446" i="1"/>
  <c r="AG446" i="1"/>
  <c r="AF446" i="1"/>
  <c r="AD446" i="1"/>
  <c r="AC446" i="1"/>
  <c r="AA446" i="1"/>
  <c r="Z446" i="1"/>
  <c r="X446" i="1"/>
  <c r="W446" i="1"/>
  <c r="U446" i="1"/>
  <c r="T446" i="1"/>
  <c r="R446" i="1"/>
  <c r="Q446" i="1"/>
  <c r="O446" i="1"/>
  <c r="N446" i="1"/>
  <c r="M446" i="1"/>
  <c r="L446" i="1"/>
  <c r="J446" i="1"/>
  <c r="I446" i="1"/>
  <c r="G446" i="1"/>
  <c r="BC445" i="1"/>
  <c r="BB445" i="1"/>
  <c r="AW445" i="1"/>
  <c r="AT445" i="1"/>
  <c r="AQ445" i="1"/>
  <c r="AN445" i="1"/>
  <c r="AK445" i="1"/>
  <c r="AH445" i="1"/>
  <c r="AE445" i="1"/>
  <c r="AB445" i="1"/>
  <c r="Y445" i="1"/>
  <c r="V445" i="1"/>
  <c r="S445" i="1"/>
  <c r="P445" i="1"/>
  <c r="K445" i="1"/>
  <c r="H445" i="1"/>
  <c r="BA444" i="1"/>
  <c r="AZ444" i="1"/>
  <c r="AY444" i="1"/>
  <c r="AX444" i="1"/>
  <c r="AV444" i="1"/>
  <c r="AU444" i="1"/>
  <c r="AS444" i="1"/>
  <c r="AR444" i="1"/>
  <c r="AP444" i="1"/>
  <c r="AO444" i="1"/>
  <c r="AM444" i="1"/>
  <c r="AL444" i="1"/>
  <c r="AJ444" i="1"/>
  <c r="AI444" i="1"/>
  <c r="AG444" i="1"/>
  <c r="AF444" i="1"/>
  <c r="AD444" i="1"/>
  <c r="AC444" i="1"/>
  <c r="AA444" i="1"/>
  <c r="Z444" i="1"/>
  <c r="X444" i="1"/>
  <c r="W444" i="1"/>
  <c r="U444" i="1"/>
  <c r="T444" i="1"/>
  <c r="R444" i="1"/>
  <c r="Q444" i="1"/>
  <c r="O444" i="1"/>
  <c r="N444" i="1"/>
  <c r="M444" i="1"/>
  <c r="L444" i="1"/>
  <c r="J444" i="1"/>
  <c r="I444" i="1"/>
  <c r="G444" i="1"/>
  <c r="BC443" i="1"/>
  <c r="BB443" i="1"/>
  <c r="AW443" i="1"/>
  <c r="AT443" i="1"/>
  <c r="AQ443" i="1"/>
  <c r="AN443" i="1"/>
  <c r="AK443" i="1"/>
  <c r="AH443" i="1"/>
  <c r="AE443" i="1"/>
  <c r="AB443" i="1"/>
  <c r="Y443" i="1"/>
  <c r="V443" i="1"/>
  <c r="S443" i="1"/>
  <c r="P443" i="1"/>
  <c r="K443" i="1"/>
  <c r="H443" i="1"/>
  <c r="BA442" i="1"/>
  <c r="AZ442" i="1"/>
  <c r="AY442" i="1"/>
  <c r="AX442" i="1"/>
  <c r="AV442" i="1"/>
  <c r="AU442" i="1"/>
  <c r="AS442" i="1"/>
  <c r="AR442" i="1"/>
  <c r="AP442" i="1"/>
  <c r="AO442" i="1"/>
  <c r="AM442" i="1"/>
  <c r="AL442" i="1"/>
  <c r="AJ442" i="1"/>
  <c r="AI442" i="1"/>
  <c r="AG442" i="1"/>
  <c r="AF442" i="1"/>
  <c r="AD442" i="1"/>
  <c r="AC442" i="1"/>
  <c r="AA442" i="1"/>
  <c r="Z442" i="1"/>
  <c r="X442" i="1"/>
  <c r="W442" i="1"/>
  <c r="U442" i="1"/>
  <c r="T442" i="1"/>
  <c r="R442" i="1"/>
  <c r="Q442" i="1"/>
  <c r="O442" i="1"/>
  <c r="N442" i="1"/>
  <c r="M442" i="1"/>
  <c r="L442" i="1"/>
  <c r="J442" i="1"/>
  <c r="I442" i="1"/>
  <c r="G442" i="1"/>
  <c r="BC441" i="1"/>
  <c r="BB441" i="1"/>
  <c r="AW441" i="1"/>
  <c r="AT441" i="1"/>
  <c r="AQ441" i="1"/>
  <c r="AN441" i="1"/>
  <c r="AK441" i="1"/>
  <c r="AH441" i="1"/>
  <c r="AE441" i="1"/>
  <c r="AB441" i="1"/>
  <c r="Y441" i="1"/>
  <c r="V441" i="1"/>
  <c r="S441" i="1"/>
  <c r="P441" i="1"/>
  <c r="K441" i="1"/>
  <c r="H441" i="1"/>
  <c r="BA440" i="1"/>
  <c r="AZ440" i="1"/>
  <c r="AY440" i="1"/>
  <c r="AX440" i="1"/>
  <c r="AV440" i="1"/>
  <c r="AU440" i="1"/>
  <c r="AS440" i="1"/>
  <c r="AR440" i="1"/>
  <c r="AP440" i="1"/>
  <c r="AO440" i="1"/>
  <c r="AM440" i="1"/>
  <c r="AL440" i="1"/>
  <c r="AJ440" i="1"/>
  <c r="AI440" i="1"/>
  <c r="AG440" i="1"/>
  <c r="AF440" i="1"/>
  <c r="AD440" i="1"/>
  <c r="AC440" i="1"/>
  <c r="AA440" i="1"/>
  <c r="Z440" i="1"/>
  <c r="X440" i="1"/>
  <c r="W440" i="1"/>
  <c r="U440" i="1"/>
  <c r="T440" i="1"/>
  <c r="R440" i="1"/>
  <c r="Q440" i="1"/>
  <c r="O440" i="1"/>
  <c r="N440" i="1"/>
  <c r="M440" i="1"/>
  <c r="L440" i="1"/>
  <c r="J440" i="1"/>
  <c r="I440" i="1"/>
  <c r="G440" i="1"/>
  <c r="BC439" i="1"/>
  <c r="BB439" i="1"/>
  <c r="AW439" i="1"/>
  <c r="AT439" i="1"/>
  <c r="AQ439" i="1"/>
  <c r="AN439" i="1"/>
  <c r="AK439" i="1"/>
  <c r="AH439" i="1"/>
  <c r="AE439" i="1"/>
  <c r="AB439" i="1"/>
  <c r="Y439" i="1"/>
  <c r="V439" i="1"/>
  <c r="S439" i="1"/>
  <c r="P439" i="1"/>
  <c r="K439" i="1"/>
  <c r="H439" i="1"/>
  <c r="BA438" i="1"/>
  <c r="AZ438" i="1"/>
  <c r="AY438" i="1"/>
  <c r="AX438" i="1"/>
  <c r="AV438" i="1"/>
  <c r="AU438" i="1"/>
  <c r="AS438" i="1"/>
  <c r="AR438" i="1"/>
  <c r="AP438" i="1"/>
  <c r="AO438" i="1"/>
  <c r="AM438" i="1"/>
  <c r="AL438" i="1"/>
  <c r="AJ438" i="1"/>
  <c r="AI438" i="1"/>
  <c r="AG438" i="1"/>
  <c r="AF438" i="1"/>
  <c r="AD438" i="1"/>
  <c r="AC438" i="1"/>
  <c r="AA438" i="1"/>
  <c r="Z438" i="1"/>
  <c r="X438" i="1"/>
  <c r="W438" i="1"/>
  <c r="U438" i="1"/>
  <c r="T438" i="1"/>
  <c r="R438" i="1"/>
  <c r="Q438" i="1"/>
  <c r="O438" i="1"/>
  <c r="N438" i="1"/>
  <c r="M438" i="1"/>
  <c r="L438" i="1"/>
  <c r="J438" i="1"/>
  <c r="I438" i="1"/>
  <c r="G438" i="1"/>
  <c r="BC437" i="1"/>
  <c r="BB437" i="1"/>
  <c r="AW437" i="1"/>
  <c r="AT437" i="1"/>
  <c r="AQ437" i="1"/>
  <c r="AN437" i="1"/>
  <c r="AK437" i="1"/>
  <c r="AH437" i="1"/>
  <c r="AE437" i="1"/>
  <c r="AB437" i="1"/>
  <c r="Y437" i="1"/>
  <c r="V437" i="1"/>
  <c r="S437" i="1"/>
  <c r="P437" i="1"/>
  <c r="K437" i="1"/>
  <c r="H437" i="1"/>
  <c r="BA436" i="1"/>
  <c r="AZ436" i="1"/>
  <c r="AY436" i="1"/>
  <c r="AX436" i="1"/>
  <c r="AV436" i="1"/>
  <c r="AU436" i="1"/>
  <c r="AS436" i="1"/>
  <c r="AR436" i="1"/>
  <c r="AP436" i="1"/>
  <c r="AO436" i="1"/>
  <c r="AM436" i="1"/>
  <c r="AL436" i="1"/>
  <c r="AJ436" i="1"/>
  <c r="AI436" i="1"/>
  <c r="AG436" i="1"/>
  <c r="AF436" i="1"/>
  <c r="AD436" i="1"/>
  <c r="AC436" i="1"/>
  <c r="AA436" i="1"/>
  <c r="Z436" i="1"/>
  <c r="X436" i="1"/>
  <c r="W436" i="1"/>
  <c r="U436" i="1"/>
  <c r="T436" i="1"/>
  <c r="R436" i="1"/>
  <c r="Q436" i="1"/>
  <c r="O436" i="1"/>
  <c r="N436" i="1"/>
  <c r="M436" i="1"/>
  <c r="L436" i="1"/>
  <c r="J436" i="1"/>
  <c r="I436" i="1"/>
  <c r="G436" i="1"/>
  <c r="BC435" i="1"/>
  <c r="BB435" i="1"/>
  <c r="AW435" i="1"/>
  <c r="AT435" i="1"/>
  <c r="AQ435" i="1"/>
  <c r="AN435" i="1"/>
  <c r="AK435" i="1"/>
  <c r="AH435" i="1"/>
  <c r="AE435" i="1"/>
  <c r="AB435" i="1"/>
  <c r="Y435" i="1"/>
  <c r="V435" i="1"/>
  <c r="S435" i="1"/>
  <c r="P435" i="1"/>
  <c r="K435" i="1"/>
  <c r="H435" i="1"/>
  <c r="BA434" i="1"/>
  <c r="AZ434" i="1"/>
  <c r="AY434" i="1"/>
  <c r="AX434" i="1"/>
  <c r="AV434" i="1"/>
  <c r="AU434" i="1"/>
  <c r="AS434" i="1"/>
  <c r="AR434" i="1"/>
  <c r="AP434" i="1"/>
  <c r="AO434" i="1"/>
  <c r="AM434" i="1"/>
  <c r="AL434" i="1"/>
  <c r="AJ434" i="1"/>
  <c r="AI434" i="1"/>
  <c r="AG434" i="1"/>
  <c r="AF434" i="1"/>
  <c r="AD434" i="1"/>
  <c r="AC434" i="1"/>
  <c r="AA434" i="1"/>
  <c r="Z434" i="1"/>
  <c r="X434" i="1"/>
  <c r="W434" i="1"/>
  <c r="U434" i="1"/>
  <c r="T434" i="1"/>
  <c r="R434" i="1"/>
  <c r="Q434" i="1"/>
  <c r="O434" i="1"/>
  <c r="N434" i="1"/>
  <c r="M434" i="1"/>
  <c r="L434" i="1"/>
  <c r="J434" i="1"/>
  <c r="I434" i="1"/>
  <c r="G434" i="1"/>
  <c r="BC433" i="1"/>
  <c r="BB433" i="1"/>
  <c r="AW433" i="1"/>
  <c r="AT433" i="1"/>
  <c r="AQ433" i="1"/>
  <c r="AN433" i="1"/>
  <c r="AK433" i="1"/>
  <c r="AH433" i="1"/>
  <c r="AE433" i="1"/>
  <c r="AB433" i="1"/>
  <c r="Y433" i="1"/>
  <c r="V433" i="1"/>
  <c r="S433" i="1"/>
  <c r="P433" i="1"/>
  <c r="K433" i="1"/>
  <c r="H433" i="1"/>
  <c r="BA432" i="1"/>
  <c r="AZ432" i="1"/>
  <c r="AY432" i="1"/>
  <c r="AX432" i="1"/>
  <c r="AV432" i="1"/>
  <c r="AU432" i="1"/>
  <c r="AS432" i="1"/>
  <c r="AR432" i="1"/>
  <c r="AP432" i="1"/>
  <c r="AO432" i="1"/>
  <c r="AM432" i="1"/>
  <c r="AL432" i="1"/>
  <c r="AJ432" i="1"/>
  <c r="AI432" i="1"/>
  <c r="AG432" i="1"/>
  <c r="AF432" i="1"/>
  <c r="AD432" i="1"/>
  <c r="AC432" i="1"/>
  <c r="AA432" i="1"/>
  <c r="Z432" i="1"/>
  <c r="X432" i="1"/>
  <c r="W432" i="1"/>
  <c r="U432" i="1"/>
  <c r="T432" i="1"/>
  <c r="R432" i="1"/>
  <c r="Q432" i="1"/>
  <c r="O432" i="1"/>
  <c r="N432" i="1"/>
  <c r="M432" i="1"/>
  <c r="L432" i="1"/>
  <c r="J432" i="1"/>
  <c r="I432" i="1"/>
  <c r="G432" i="1"/>
  <c r="BC431" i="1"/>
  <c r="BB431" i="1"/>
  <c r="AW431" i="1"/>
  <c r="AT431" i="1"/>
  <c r="AQ431" i="1"/>
  <c r="AN431" i="1"/>
  <c r="AK431" i="1"/>
  <c r="AH431" i="1"/>
  <c r="AE431" i="1"/>
  <c r="AB431" i="1"/>
  <c r="Y431" i="1"/>
  <c r="V431" i="1"/>
  <c r="S431" i="1"/>
  <c r="P431" i="1"/>
  <c r="K431" i="1"/>
  <c r="H431" i="1"/>
  <c r="BA430" i="1"/>
  <c r="AZ430" i="1"/>
  <c r="AY430" i="1"/>
  <c r="AX430" i="1"/>
  <c r="AV430" i="1"/>
  <c r="AU430" i="1"/>
  <c r="AS430" i="1"/>
  <c r="AR430" i="1"/>
  <c r="AP430" i="1"/>
  <c r="AO430" i="1"/>
  <c r="AM430" i="1"/>
  <c r="AL430" i="1"/>
  <c r="AJ430" i="1"/>
  <c r="AI430" i="1"/>
  <c r="AG430" i="1"/>
  <c r="AF430" i="1"/>
  <c r="AD430" i="1"/>
  <c r="AC430" i="1"/>
  <c r="AA430" i="1"/>
  <c r="Z430" i="1"/>
  <c r="X430" i="1"/>
  <c r="W430" i="1"/>
  <c r="U430" i="1"/>
  <c r="T430" i="1"/>
  <c r="R430" i="1"/>
  <c r="Q430" i="1"/>
  <c r="O430" i="1"/>
  <c r="N430" i="1"/>
  <c r="M430" i="1"/>
  <c r="L430" i="1"/>
  <c r="J430" i="1"/>
  <c r="I430" i="1"/>
  <c r="G430" i="1"/>
  <c r="BC429" i="1"/>
  <c r="BB429" i="1"/>
  <c r="AW429" i="1"/>
  <c r="AT429" i="1"/>
  <c r="AQ429" i="1"/>
  <c r="AN429" i="1"/>
  <c r="AK429" i="1"/>
  <c r="AH429" i="1"/>
  <c r="AE429" i="1"/>
  <c r="AB429" i="1"/>
  <c r="Y429" i="1"/>
  <c r="V429" i="1"/>
  <c r="S429" i="1"/>
  <c r="P429" i="1"/>
  <c r="K429" i="1"/>
  <c r="H429" i="1"/>
  <c r="BA428" i="1"/>
  <c r="AZ428" i="1"/>
  <c r="AY428" i="1"/>
  <c r="AX428" i="1"/>
  <c r="AV428" i="1"/>
  <c r="AU428" i="1"/>
  <c r="AS428" i="1"/>
  <c r="AR428" i="1"/>
  <c r="AP428" i="1"/>
  <c r="AO428" i="1"/>
  <c r="AM428" i="1"/>
  <c r="AL428" i="1"/>
  <c r="AJ428" i="1"/>
  <c r="AI428" i="1"/>
  <c r="AG428" i="1"/>
  <c r="AF428" i="1"/>
  <c r="AD428" i="1"/>
  <c r="AC428" i="1"/>
  <c r="AA428" i="1"/>
  <c r="Z428" i="1"/>
  <c r="X428" i="1"/>
  <c r="W428" i="1"/>
  <c r="U428" i="1"/>
  <c r="T428" i="1"/>
  <c r="R428" i="1"/>
  <c r="Q428" i="1"/>
  <c r="O428" i="1"/>
  <c r="N428" i="1"/>
  <c r="M428" i="1"/>
  <c r="L428" i="1"/>
  <c r="J428" i="1"/>
  <c r="I428" i="1"/>
  <c r="G428" i="1"/>
  <c r="BC427" i="1"/>
  <c r="BB427" i="1"/>
  <c r="AW427" i="1"/>
  <c r="AT427" i="1"/>
  <c r="AQ427" i="1"/>
  <c r="AN427" i="1"/>
  <c r="AK427" i="1"/>
  <c r="AH427" i="1"/>
  <c r="AE427" i="1"/>
  <c r="AB427" i="1"/>
  <c r="Y427" i="1"/>
  <c r="V427" i="1"/>
  <c r="S427" i="1"/>
  <c r="P427" i="1"/>
  <c r="K427" i="1"/>
  <c r="H427" i="1"/>
  <c r="BA426" i="1"/>
  <c r="AZ426" i="1"/>
  <c r="AY426" i="1"/>
  <c r="AX426" i="1"/>
  <c r="AV426" i="1"/>
  <c r="AU426" i="1"/>
  <c r="AS426" i="1"/>
  <c r="AR426" i="1"/>
  <c r="AP426" i="1"/>
  <c r="AO426" i="1"/>
  <c r="AM426" i="1"/>
  <c r="AL426" i="1"/>
  <c r="AJ426" i="1"/>
  <c r="AI426" i="1"/>
  <c r="AG426" i="1"/>
  <c r="AF426" i="1"/>
  <c r="AD426" i="1"/>
  <c r="AC426" i="1"/>
  <c r="AA426" i="1"/>
  <c r="Z426" i="1"/>
  <c r="X426" i="1"/>
  <c r="W426" i="1"/>
  <c r="U426" i="1"/>
  <c r="T426" i="1"/>
  <c r="R426" i="1"/>
  <c r="Q426" i="1"/>
  <c r="O426" i="1"/>
  <c r="N426" i="1"/>
  <c r="M426" i="1"/>
  <c r="L426" i="1"/>
  <c r="J426" i="1"/>
  <c r="I426" i="1"/>
  <c r="G426" i="1"/>
  <c r="BC425" i="1"/>
  <c r="BB425" i="1"/>
  <c r="AW425" i="1"/>
  <c r="AT425" i="1"/>
  <c r="AQ425" i="1"/>
  <c r="AN425" i="1"/>
  <c r="AK425" i="1"/>
  <c r="AH425" i="1"/>
  <c r="AE425" i="1"/>
  <c r="AB425" i="1"/>
  <c r="Y425" i="1"/>
  <c r="V425" i="1"/>
  <c r="S425" i="1"/>
  <c r="P425" i="1"/>
  <c r="K425" i="1"/>
  <c r="H425" i="1"/>
  <c r="BA424" i="1"/>
  <c r="AZ424" i="1"/>
  <c r="AY424" i="1"/>
  <c r="AX424" i="1"/>
  <c r="AV424" i="1"/>
  <c r="AU424" i="1"/>
  <c r="AS424" i="1"/>
  <c r="AR424" i="1"/>
  <c r="AP424" i="1"/>
  <c r="AO424" i="1"/>
  <c r="AM424" i="1"/>
  <c r="AL424" i="1"/>
  <c r="AJ424" i="1"/>
  <c r="AI424" i="1"/>
  <c r="AG424" i="1"/>
  <c r="AF424" i="1"/>
  <c r="AD424" i="1"/>
  <c r="AC424" i="1"/>
  <c r="AA424" i="1"/>
  <c r="Z424" i="1"/>
  <c r="X424" i="1"/>
  <c r="W424" i="1"/>
  <c r="U424" i="1"/>
  <c r="T424" i="1"/>
  <c r="R424" i="1"/>
  <c r="Q424" i="1"/>
  <c r="O424" i="1"/>
  <c r="N424" i="1"/>
  <c r="M424" i="1"/>
  <c r="L424" i="1"/>
  <c r="J424" i="1"/>
  <c r="I424" i="1"/>
  <c r="G424" i="1"/>
  <c r="BC423" i="1"/>
  <c r="BB423" i="1"/>
  <c r="AW423" i="1"/>
  <c r="AT423" i="1"/>
  <c r="AQ423" i="1"/>
  <c r="AN423" i="1"/>
  <c r="AK423" i="1"/>
  <c r="AH423" i="1"/>
  <c r="AE423" i="1"/>
  <c r="AB423" i="1"/>
  <c r="Y423" i="1"/>
  <c r="V423" i="1"/>
  <c r="S423" i="1"/>
  <c r="P423" i="1"/>
  <c r="K423" i="1"/>
  <c r="H423" i="1"/>
  <c r="BA422" i="1"/>
  <c r="AZ422" i="1"/>
  <c r="AY422" i="1"/>
  <c r="AX422" i="1"/>
  <c r="AV422" i="1"/>
  <c r="AU422" i="1"/>
  <c r="AS422" i="1"/>
  <c r="AR422" i="1"/>
  <c r="AP422" i="1"/>
  <c r="AO422" i="1"/>
  <c r="AM422" i="1"/>
  <c r="AL422" i="1"/>
  <c r="AJ422" i="1"/>
  <c r="AI422" i="1"/>
  <c r="AG422" i="1"/>
  <c r="AF422" i="1"/>
  <c r="AD422" i="1"/>
  <c r="AC422" i="1"/>
  <c r="AA422" i="1"/>
  <c r="Z422" i="1"/>
  <c r="X422" i="1"/>
  <c r="W422" i="1"/>
  <c r="U422" i="1"/>
  <c r="T422" i="1"/>
  <c r="R422" i="1"/>
  <c r="Q422" i="1"/>
  <c r="O422" i="1"/>
  <c r="N422" i="1"/>
  <c r="M422" i="1"/>
  <c r="L422" i="1"/>
  <c r="J422" i="1"/>
  <c r="I422" i="1"/>
  <c r="G422" i="1"/>
  <c r="BC421" i="1"/>
  <c r="BB421" i="1"/>
  <c r="AW421" i="1"/>
  <c r="AT421" i="1"/>
  <c r="AQ421" i="1"/>
  <c r="AN421" i="1"/>
  <c r="AK421" i="1"/>
  <c r="AH421" i="1"/>
  <c r="AE421" i="1"/>
  <c r="AB421" i="1"/>
  <c r="Y421" i="1"/>
  <c r="V421" i="1"/>
  <c r="S421" i="1"/>
  <c r="P421" i="1"/>
  <c r="K421" i="1"/>
  <c r="H421" i="1"/>
  <c r="BA420" i="1"/>
  <c r="AZ420" i="1"/>
  <c r="AY420" i="1"/>
  <c r="AX420" i="1"/>
  <c r="AV420" i="1"/>
  <c r="AU420" i="1"/>
  <c r="AS420" i="1"/>
  <c r="AR420" i="1"/>
  <c r="AP420" i="1"/>
  <c r="AO420" i="1"/>
  <c r="AM420" i="1"/>
  <c r="AL420" i="1"/>
  <c r="AJ420" i="1"/>
  <c r="AI420" i="1"/>
  <c r="AG420" i="1"/>
  <c r="AF420" i="1"/>
  <c r="AD420" i="1"/>
  <c r="AC420" i="1"/>
  <c r="AA420" i="1"/>
  <c r="Z420" i="1"/>
  <c r="X420" i="1"/>
  <c r="W420" i="1"/>
  <c r="U420" i="1"/>
  <c r="T420" i="1"/>
  <c r="R420" i="1"/>
  <c r="Q420" i="1"/>
  <c r="O420" i="1"/>
  <c r="N420" i="1"/>
  <c r="M420" i="1"/>
  <c r="L420" i="1"/>
  <c r="J420" i="1"/>
  <c r="I420" i="1"/>
  <c r="G420" i="1"/>
  <c r="BC419" i="1"/>
  <c r="BB419" i="1"/>
  <c r="AW419" i="1"/>
  <c r="AT419" i="1"/>
  <c r="AQ419" i="1"/>
  <c r="AN419" i="1"/>
  <c r="AK419" i="1"/>
  <c r="AH419" i="1"/>
  <c r="AE419" i="1"/>
  <c r="AB419" i="1"/>
  <c r="Y419" i="1"/>
  <c r="V419" i="1"/>
  <c r="S419" i="1"/>
  <c r="P419" i="1"/>
  <c r="K419" i="1"/>
  <c r="H419" i="1"/>
  <c r="BA418" i="1"/>
  <c r="AZ418" i="1"/>
  <c r="AY418" i="1"/>
  <c r="AX418" i="1"/>
  <c r="AV418" i="1"/>
  <c r="AU418" i="1"/>
  <c r="AS418" i="1"/>
  <c r="AR418" i="1"/>
  <c r="AP418" i="1"/>
  <c r="AO418" i="1"/>
  <c r="AM418" i="1"/>
  <c r="AL418" i="1"/>
  <c r="AJ418" i="1"/>
  <c r="AI418" i="1"/>
  <c r="AG418" i="1"/>
  <c r="AF418" i="1"/>
  <c r="AD418" i="1"/>
  <c r="AC418" i="1"/>
  <c r="AA418" i="1"/>
  <c r="Z418" i="1"/>
  <c r="X418" i="1"/>
  <c r="W418" i="1"/>
  <c r="U418" i="1"/>
  <c r="T418" i="1"/>
  <c r="R418" i="1"/>
  <c r="Q418" i="1"/>
  <c r="O418" i="1"/>
  <c r="N418" i="1"/>
  <c r="M418" i="1"/>
  <c r="L418" i="1"/>
  <c r="J418" i="1"/>
  <c r="I418" i="1"/>
  <c r="G418" i="1"/>
  <c r="BC417" i="1"/>
  <c r="BB417" i="1"/>
  <c r="AW417" i="1"/>
  <c r="AT417" i="1"/>
  <c r="AQ417" i="1"/>
  <c r="AN417" i="1"/>
  <c r="AK417" i="1"/>
  <c r="AH417" i="1"/>
  <c r="AE417" i="1"/>
  <c r="AB417" i="1"/>
  <c r="Y417" i="1"/>
  <c r="V417" i="1"/>
  <c r="S417" i="1"/>
  <c r="P417" i="1"/>
  <c r="K417" i="1"/>
  <c r="H417" i="1"/>
  <c r="BA416" i="1"/>
  <c r="AZ416" i="1"/>
  <c r="AY416" i="1"/>
  <c r="AX416" i="1"/>
  <c r="AV416" i="1"/>
  <c r="AU416" i="1"/>
  <c r="AS416" i="1"/>
  <c r="AR416" i="1"/>
  <c r="AP416" i="1"/>
  <c r="AO416" i="1"/>
  <c r="AM416" i="1"/>
  <c r="AL416" i="1"/>
  <c r="AJ416" i="1"/>
  <c r="AI416" i="1"/>
  <c r="AG416" i="1"/>
  <c r="AF416" i="1"/>
  <c r="AD416" i="1"/>
  <c r="AC416" i="1"/>
  <c r="AA416" i="1"/>
  <c r="Z416" i="1"/>
  <c r="X416" i="1"/>
  <c r="W416" i="1"/>
  <c r="U416" i="1"/>
  <c r="T416" i="1"/>
  <c r="R416" i="1"/>
  <c r="Q416" i="1"/>
  <c r="O416" i="1"/>
  <c r="N416" i="1"/>
  <c r="M416" i="1"/>
  <c r="L416" i="1"/>
  <c r="J416" i="1"/>
  <c r="I416" i="1"/>
  <c r="G416" i="1"/>
  <c r="BC415" i="1"/>
  <c r="BB415" i="1"/>
  <c r="AW415" i="1"/>
  <c r="AT415" i="1"/>
  <c r="AQ415" i="1"/>
  <c r="AN415" i="1"/>
  <c r="AK415" i="1"/>
  <c r="AH415" i="1"/>
  <c r="AE415" i="1"/>
  <c r="AB415" i="1"/>
  <c r="Y415" i="1"/>
  <c r="V415" i="1"/>
  <c r="S415" i="1"/>
  <c r="P415" i="1"/>
  <c r="K415" i="1"/>
  <c r="H415" i="1"/>
  <c r="BA414" i="1"/>
  <c r="AZ414" i="1"/>
  <c r="AY414" i="1"/>
  <c r="AX414" i="1"/>
  <c r="AV414" i="1"/>
  <c r="AU414" i="1"/>
  <c r="AS414" i="1"/>
  <c r="AR414" i="1"/>
  <c r="AP414" i="1"/>
  <c r="AO414" i="1"/>
  <c r="AM414" i="1"/>
  <c r="AL414" i="1"/>
  <c r="AJ414" i="1"/>
  <c r="AI414" i="1"/>
  <c r="AG414" i="1"/>
  <c r="AF414" i="1"/>
  <c r="AD414" i="1"/>
  <c r="AC414" i="1"/>
  <c r="AA414" i="1"/>
  <c r="Z414" i="1"/>
  <c r="X414" i="1"/>
  <c r="W414" i="1"/>
  <c r="U414" i="1"/>
  <c r="T414" i="1"/>
  <c r="R414" i="1"/>
  <c r="Q414" i="1"/>
  <c r="O414" i="1"/>
  <c r="N414" i="1"/>
  <c r="M414" i="1"/>
  <c r="L414" i="1"/>
  <c r="J414" i="1"/>
  <c r="I414" i="1"/>
  <c r="G414" i="1"/>
  <c r="BC413" i="1"/>
  <c r="BB413" i="1"/>
  <c r="AW413" i="1"/>
  <c r="AT413" i="1"/>
  <c r="AQ413" i="1"/>
  <c r="AN413" i="1"/>
  <c r="AK413" i="1"/>
  <c r="AH413" i="1"/>
  <c r="AE413" i="1"/>
  <c r="AB413" i="1"/>
  <c r="Y413" i="1"/>
  <c r="V413" i="1"/>
  <c r="S413" i="1"/>
  <c r="P413" i="1"/>
  <c r="K413" i="1"/>
  <c r="H413" i="1"/>
  <c r="BA412" i="1"/>
  <c r="AZ412" i="1"/>
  <c r="AY412" i="1"/>
  <c r="AX412" i="1"/>
  <c r="AV412" i="1"/>
  <c r="AU412" i="1"/>
  <c r="AS412" i="1"/>
  <c r="AR412" i="1"/>
  <c r="AP412" i="1"/>
  <c r="AO412" i="1"/>
  <c r="AM412" i="1"/>
  <c r="AL412" i="1"/>
  <c r="AJ412" i="1"/>
  <c r="AI412" i="1"/>
  <c r="AG412" i="1"/>
  <c r="AF412" i="1"/>
  <c r="AD412" i="1"/>
  <c r="AC412" i="1"/>
  <c r="AA412" i="1"/>
  <c r="Z412" i="1"/>
  <c r="X412" i="1"/>
  <c r="W412" i="1"/>
  <c r="U412" i="1"/>
  <c r="T412" i="1"/>
  <c r="R412" i="1"/>
  <c r="Q412" i="1"/>
  <c r="O412" i="1"/>
  <c r="N412" i="1"/>
  <c r="M412" i="1"/>
  <c r="L412" i="1"/>
  <c r="J412" i="1"/>
  <c r="I412" i="1"/>
  <c r="G412" i="1"/>
  <c r="BC411" i="1"/>
  <c r="BB411" i="1"/>
  <c r="AW411" i="1"/>
  <c r="AT411" i="1"/>
  <c r="AQ411" i="1"/>
  <c r="AN411" i="1"/>
  <c r="AK411" i="1"/>
  <c r="AH411" i="1"/>
  <c r="AE411" i="1"/>
  <c r="AB411" i="1"/>
  <c r="Y411" i="1"/>
  <c r="V411" i="1"/>
  <c r="S411" i="1"/>
  <c r="P411" i="1"/>
  <c r="K411" i="1"/>
  <c r="H411" i="1"/>
  <c r="BA410" i="1"/>
  <c r="AZ410" i="1"/>
  <c r="AY410" i="1"/>
  <c r="AX410" i="1"/>
  <c r="AV410" i="1"/>
  <c r="AU410" i="1"/>
  <c r="AS410" i="1"/>
  <c r="AR410" i="1"/>
  <c r="AP410" i="1"/>
  <c r="AO410" i="1"/>
  <c r="AM410" i="1"/>
  <c r="AL410" i="1"/>
  <c r="AJ410" i="1"/>
  <c r="AI410" i="1"/>
  <c r="AG410" i="1"/>
  <c r="AF410" i="1"/>
  <c r="AD410" i="1"/>
  <c r="AC410" i="1"/>
  <c r="AA410" i="1"/>
  <c r="Z410" i="1"/>
  <c r="X410" i="1"/>
  <c r="W410" i="1"/>
  <c r="U410" i="1"/>
  <c r="T410" i="1"/>
  <c r="R410" i="1"/>
  <c r="Q410" i="1"/>
  <c r="O410" i="1"/>
  <c r="N410" i="1"/>
  <c r="M410" i="1"/>
  <c r="L410" i="1"/>
  <c r="J410" i="1"/>
  <c r="I410" i="1"/>
  <c r="G410" i="1"/>
  <c r="BC409" i="1"/>
  <c r="BB409" i="1"/>
  <c r="AW409" i="1"/>
  <c r="AT409" i="1"/>
  <c r="AQ409" i="1"/>
  <c r="AN409" i="1"/>
  <c r="AK409" i="1"/>
  <c r="AH409" i="1"/>
  <c r="AE409" i="1"/>
  <c r="AB409" i="1"/>
  <c r="Y409" i="1"/>
  <c r="V409" i="1"/>
  <c r="S409" i="1"/>
  <c r="P409" i="1"/>
  <c r="K409" i="1"/>
  <c r="H409" i="1"/>
  <c r="BA408" i="1"/>
  <c r="AZ408" i="1"/>
  <c r="AY408" i="1"/>
  <c r="AX408" i="1"/>
  <c r="AV408" i="1"/>
  <c r="AU408" i="1"/>
  <c r="AS408" i="1"/>
  <c r="AR408" i="1"/>
  <c r="AP408" i="1"/>
  <c r="AO408" i="1"/>
  <c r="AM408" i="1"/>
  <c r="AL408" i="1"/>
  <c r="AJ408" i="1"/>
  <c r="AI408" i="1"/>
  <c r="AG408" i="1"/>
  <c r="AF408" i="1"/>
  <c r="AD408" i="1"/>
  <c r="AC408" i="1"/>
  <c r="AA408" i="1"/>
  <c r="Z408" i="1"/>
  <c r="X408" i="1"/>
  <c r="W408" i="1"/>
  <c r="U408" i="1"/>
  <c r="T408" i="1"/>
  <c r="R408" i="1"/>
  <c r="Q408" i="1"/>
  <c r="O408" i="1"/>
  <c r="N408" i="1"/>
  <c r="M408" i="1"/>
  <c r="L408" i="1"/>
  <c r="J408" i="1"/>
  <c r="I408" i="1"/>
  <c r="G408" i="1"/>
  <c r="BC407" i="1"/>
  <c r="BB407" i="1"/>
  <c r="AW407" i="1"/>
  <c r="AT407" i="1"/>
  <c r="AQ407" i="1"/>
  <c r="AN407" i="1"/>
  <c r="AK407" i="1"/>
  <c r="AH407" i="1"/>
  <c r="AE407" i="1"/>
  <c r="AB407" i="1"/>
  <c r="Y407" i="1"/>
  <c r="V407" i="1"/>
  <c r="S407" i="1"/>
  <c r="P407" i="1"/>
  <c r="K407" i="1"/>
  <c r="H407" i="1"/>
  <c r="BA406" i="1"/>
  <c r="AZ406" i="1"/>
  <c r="AY406" i="1"/>
  <c r="AX406" i="1"/>
  <c r="AV406" i="1"/>
  <c r="AU406" i="1"/>
  <c r="AS406" i="1"/>
  <c r="AR406" i="1"/>
  <c r="AP406" i="1"/>
  <c r="AO406" i="1"/>
  <c r="AM406" i="1"/>
  <c r="AL406" i="1"/>
  <c r="AJ406" i="1"/>
  <c r="AI406" i="1"/>
  <c r="AG406" i="1"/>
  <c r="AF406" i="1"/>
  <c r="AD406" i="1"/>
  <c r="AC406" i="1"/>
  <c r="AA406" i="1"/>
  <c r="Z406" i="1"/>
  <c r="X406" i="1"/>
  <c r="W406" i="1"/>
  <c r="U406" i="1"/>
  <c r="T406" i="1"/>
  <c r="R406" i="1"/>
  <c r="Q406" i="1"/>
  <c r="O406" i="1"/>
  <c r="N406" i="1"/>
  <c r="M406" i="1"/>
  <c r="L406" i="1"/>
  <c r="J406" i="1"/>
  <c r="I406" i="1"/>
  <c r="G406" i="1"/>
  <c r="BC405" i="1"/>
  <c r="BB405" i="1"/>
  <c r="AW405" i="1"/>
  <c r="AT405" i="1"/>
  <c r="AQ405" i="1"/>
  <c r="AN405" i="1"/>
  <c r="AK405" i="1"/>
  <c r="AH405" i="1"/>
  <c r="AE405" i="1"/>
  <c r="AB405" i="1"/>
  <c r="Y405" i="1"/>
  <c r="V405" i="1"/>
  <c r="S405" i="1"/>
  <c r="P405" i="1"/>
  <c r="K405" i="1"/>
  <c r="H405" i="1"/>
  <c r="BA404" i="1"/>
  <c r="AZ404" i="1"/>
  <c r="AY404" i="1"/>
  <c r="AX404" i="1"/>
  <c r="AV404" i="1"/>
  <c r="AU404" i="1"/>
  <c r="AS404" i="1"/>
  <c r="AR404" i="1"/>
  <c r="AP404" i="1"/>
  <c r="AO404" i="1"/>
  <c r="AM404" i="1"/>
  <c r="AL404" i="1"/>
  <c r="AJ404" i="1"/>
  <c r="AI404" i="1"/>
  <c r="AG404" i="1"/>
  <c r="AF404" i="1"/>
  <c r="AD404" i="1"/>
  <c r="AC404" i="1"/>
  <c r="AA404" i="1"/>
  <c r="Z404" i="1"/>
  <c r="X404" i="1"/>
  <c r="W404" i="1"/>
  <c r="U404" i="1"/>
  <c r="T404" i="1"/>
  <c r="R404" i="1"/>
  <c r="Q404" i="1"/>
  <c r="O404" i="1"/>
  <c r="N404" i="1"/>
  <c r="M404" i="1"/>
  <c r="L404" i="1"/>
  <c r="J404" i="1"/>
  <c r="I404" i="1"/>
  <c r="G404" i="1"/>
  <c r="BC403" i="1"/>
  <c r="BB403" i="1"/>
  <c r="AW403" i="1"/>
  <c r="AT403" i="1"/>
  <c r="AQ403" i="1"/>
  <c r="AN403" i="1"/>
  <c r="AK403" i="1"/>
  <c r="AH403" i="1"/>
  <c r="AE403" i="1"/>
  <c r="AB403" i="1"/>
  <c r="Y403" i="1"/>
  <c r="V403" i="1"/>
  <c r="S403" i="1"/>
  <c r="P403" i="1"/>
  <c r="K403" i="1"/>
  <c r="H403" i="1"/>
  <c r="BA402" i="1"/>
  <c r="AZ402" i="1"/>
  <c r="AY402" i="1"/>
  <c r="AX402" i="1"/>
  <c r="AV402" i="1"/>
  <c r="AU402" i="1"/>
  <c r="AS402" i="1"/>
  <c r="AR402" i="1"/>
  <c r="AP402" i="1"/>
  <c r="AO402" i="1"/>
  <c r="AM402" i="1"/>
  <c r="AL402" i="1"/>
  <c r="AJ402" i="1"/>
  <c r="AI402" i="1"/>
  <c r="AG402" i="1"/>
  <c r="AF402" i="1"/>
  <c r="AD402" i="1"/>
  <c r="AC402" i="1"/>
  <c r="AA402" i="1"/>
  <c r="Z402" i="1"/>
  <c r="X402" i="1"/>
  <c r="W402" i="1"/>
  <c r="U402" i="1"/>
  <c r="T402" i="1"/>
  <c r="R402" i="1"/>
  <c r="Q402" i="1"/>
  <c r="O402" i="1"/>
  <c r="N402" i="1"/>
  <c r="M402" i="1"/>
  <c r="L402" i="1"/>
  <c r="J402" i="1"/>
  <c r="I402" i="1"/>
  <c r="G402" i="1"/>
  <c r="BC401" i="1"/>
  <c r="BB401" i="1"/>
  <c r="AW401" i="1"/>
  <c r="AT401" i="1"/>
  <c r="AQ401" i="1"/>
  <c r="AN401" i="1"/>
  <c r="AK401" i="1"/>
  <c r="AH401" i="1"/>
  <c r="AE401" i="1"/>
  <c r="AB401" i="1"/>
  <c r="Y401" i="1"/>
  <c r="V401" i="1"/>
  <c r="S401" i="1"/>
  <c r="P401" i="1"/>
  <c r="K401" i="1"/>
  <c r="H401" i="1"/>
  <c r="BA400" i="1"/>
  <c r="AZ400" i="1"/>
  <c r="AY400" i="1"/>
  <c r="AX400" i="1"/>
  <c r="AV400" i="1"/>
  <c r="AU400" i="1"/>
  <c r="AS400" i="1"/>
  <c r="AR400" i="1"/>
  <c r="AP400" i="1"/>
  <c r="AO400" i="1"/>
  <c r="AM400" i="1"/>
  <c r="AL400" i="1"/>
  <c r="AJ400" i="1"/>
  <c r="AI400" i="1"/>
  <c r="AG400" i="1"/>
  <c r="AF400" i="1"/>
  <c r="AD400" i="1"/>
  <c r="AC400" i="1"/>
  <c r="AA400" i="1"/>
  <c r="Z400" i="1"/>
  <c r="X400" i="1"/>
  <c r="W400" i="1"/>
  <c r="U400" i="1"/>
  <c r="T400" i="1"/>
  <c r="R400" i="1"/>
  <c r="Q400" i="1"/>
  <c r="O400" i="1"/>
  <c r="N400" i="1"/>
  <c r="M400" i="1"/>
  <c r="L400" i="1"/>
  <c r="J400" i="1"/>
  <c r="I400" i="1"/>
  <c r="G400" i="1"/>
  <c r="BC399" i="1"/>
  <c r="BB399" i="1"/>
  <c r="AW399" i="1"/>
  <c r="AT399" i="1"/>
  <c r="AQ399" i="1"/>
  <c r="AN399" i="1"/>
  <c r="AK399" i="1"/>
  <c r="AH399" i="1"/>
  <c r="AE399" i="1"/>
  <c r="AB399" i="1"/>
  <c r="Y399" i="1"/>
  <c r="V399" i="1"/>
  <c r="S399" i="1"/>
  <c r="P399" i="1"/>
  <c r="K399" i="1"/>
  <c r="H399" i="1"/>
  <c r="BA398" i="1"/>
  <c r="AZ398" i="1"/>
  <c r="AY398" i="1"/>
  <c r="AX398" i="1"/>
  <c r="AV398" i="1"/>
  <c r="AU398" i="1"/>
  <c r="AS398" i="1"/>
  <c r="AR398" i="1"/>
  <c r="AP398" i="1"/>
  <c r="AO398" i="1"/>
  <c r="AM398" i="1"/>
  <c r="AL398" i="1"/>
  <c r="AJ398" i="1"/>
  <c r="AI398" i="1"/>
  <c r="AG398" i="1"/>
  <c r="AF398" i="1"/>
  <c r="AD398" i="1"/>
  <c r="AC398" i="1"/>
  <c r="AA398" i="1"/>
  <c r="Z398" i="1"/>
  <c r="X398" i="1"/>
  <c r="W398" i="1"/>
  <c r="U398" i="1"/>
  <c r="T398" i="1"/>
  <c r="R398" i="1"/>
  <c r="Q398" i="1"/>
  <c r="O398" i="1"/>
  <c r="N398" i="1"/>
  <c r="M398" i="1"/>
  <c r="L398" i="1"/>
  <c r="J398" i="1"/>
  <c r="I398" i="1"/>
  <c r="G398" i="1"/>
  <c r="BC397" i="1"/>
  <c r="BB397" i="1"/>
  <c r="AW397" i="1"/>
  <c r="AT397" i="1"/>
  <c r="AQ397" i="1"/>
  <c r="AN397" i="1"/>
  <c r="AK397" i="1"/>
  <c r="AH397" i="1"/>
  <c r="AE397" i="1"/>
  <c r="AB397" i="1"/>
  <c r="Y397" i="1"/>
  <c r="V397" i="1"/>
  <c r="S397" i="1"/>
  <c r="P397" i="1"/>
  <c r="K397" i="1"/>
  <c r="H397" i="1"/>
  <c r="BA396" i="1"/>
  <c r="AZ396" i="1"/>
  <c r="AY396" i="1"/>
  <c r="AX396" i="1"/>
  <c r="AV396" i="1"/>
  <c r="AU396" i="1"/>
  <c r="AS396" i="1"/>
  <c r="AR396" i="1"/>
  <c r="AP396" i="1"/>
  <c r="AO396" i="1"/>
  <c r="AM396" i="1"/>
  <c r="AL396" i="1"/>
  <c r="AJ396" i="1"/>
  <c r="AI396" i="1"/>
  <c r="AG396" i="1"/>
  <c r="AF396" i="1"/>
  <c r="AD396" i="1"/>
  <c r="AC396" i="1"/>
  <c r="AA396" i="1"/>
  <c r="Z396" i="1"/>
  <c r="X396" i="1"/>
  <c r="W396" i="1"/>
  <c r="U396" i="1"/>
  <c r="T396" i="1"/>
  <c r="R396" i="1"/>
  <c r="Q396" i="1"/>
  <c r="O396" i="1"/>
  <c r="N396" i="1"/>
  <c r="M396" i="1"/>
  <c r="L396" i="1"/>
  <c r="J396" i="1"/>
  <c r="I396" i="1"/>
  <c r="G396" i="1"/>
  <c r="BC395" i="1"/>
  <c r="BB395" i="1"/>
  <c r="AW395" i="1"/>
  <c r="AT395" i="1"/>
  <c r="AQ395" i="1"/>
  <c r="AN395" i="1"/>
  <c r="AK395" i="1"/>
  <c r="AH395" i="1"/>
  <c r="AE395" i="1"/>
  <c r="AB395" i="1"/>
  <c r="Y395" i="1"/>
  <c r="V395" i="1"/>
  <c r="S395" i="1"/>
  <c r="P395" i="1"/>
  <c r="K395" i="1"/>
  <c r="H395" i="1"/>
  <c r="BA394" i="1"/>
  <c r="AZ394" i="1"/>
  <c r="AY394" i="1"/>
  <c r="AX394" i="1"/>
  <c r="AV394" i="1"/>
  <c r="AU394" i="1"/>
  <c r="AS394" i="1"/>
  <c r="AR394" i="1"/>
  <c r="AP394" i="1"/>
  <c r="AO394" i="1"/>
  <c r="AM394" i="1"/>
  <c r="AL394" i="1"/>
  <c r="AJ394" i="1"/>
  <c r="AI394" i="1"/>
  <c r="AG394" i="1"/>
  <c r="AF394" i="1"/>
  <c r="AD394" i="1"/>
  <c r="AC394" i="1"/>
  <c r="AA394" i="1"/>
  <c r="Z394" i="1"/>
  <c r="X394" i="1"/>
  <c r="W394" i="1"/>
  <c r="U394" i="1"/>
  <c r="T394" i="1"/>
  <c r="R394" i="1"/>
  <c r="Q394" i="1"/>
  <c r="O394" i="1"/>
  <c r="N394" i="1"/>
  <c r="M394" i="1"/>
  <c r="L394" i="1"/>
  <c r="J394" i="1"/>
  <c r="I394" i="1"/>
  <c r="G394" i="1"/>
  <c r="BC393" i="1"/>
  <c r="BB393" i="1"/>
  <c r="AW393" i="1"/>
  <c r="AT393" i="1"/>
  <c r="AQ393" i="1"/>
  <c r="AN393" i="1"/>
  <c r="AK393" i="1"/>
  <c r="AH393" i="1"/>
  <c r="AE393" i="1"/>
  <c r="AB393" i="1"/>
  <c r="Y393" i="1"/>
  <c r="V393" i="1"/>
  <c r="S393" i="1"/>
  <c r="P393" i="1"/>
  <c r="K393" i="1"/>
  <c r="H393" i="1"/>
  <c r="BA392" i="1"/>
  <c r="AZ392" i="1"/>
  <c r="AY392" i="1"/>
  <c r="AX392" i="1"/>
  <c r="AV392" i="1"/>
  <c r="AU392" i="1"/>
  <c r="AS392" i="1"/>
  <c r="AR392" i="1"/>
  <c r="AP392" i="1"/>
  <c r="AO392" i="1"/>
  <c r="AM392" i="1"/>
  <c r="AL392" i="1"/>
  <c r="AJ392" i="1"/>
  <c r="AI392" i="1"/>
  <c r="AG392" i="1"/>
  <c r="AF392" i="1"/>
  <c r="AD392" i="1"/>
  <c r="AC392" i="1"/>
  <c r="AA392" i="1"/>
  <c r="Z392" i="1"/>
  <c r="X392" i="1"/>
  <c r="W392" i="1"/>
  <c r="U392" i="1"/>
  <c r="T392" i="1"/>
  <c r="R392" i="1"/>
  <c r="Q392" i="1"/>
  <c r="O392" i="1"/>
  <c r="N392" i="1"/>
  <c r="M392" i="1"/>
  <c r="L392" i="1"/>
  <c r="J392" i="1"/>
  <c r="I392" i="1"/>
  <c r="G392" i="1"/>
  <c r="BC391" i="1"/>
  <c r="BB391" i="1"/>
  <c r="AW391" i="1"/>
  <c r="AT391" i="1"/>
  <c r="AQ391" i="1"/>
  <c r="AN391" i="1"/>
  <c r="AK391" i="1"/>
  <c r="AH391" i="1"/>
  <c r="AE391" i="1"/>
  <c r="AB391" i="1"/>
  <c r="Y391" i="1"/>
  <c r="V391" i="1"/>
  <c r="S391" i="1"/>
  <c r="P391" i="1"/>
  <c r="K391" i="1"/>
  <c r="H391" i="1"/>
  <c r="BA390" i="1"/>
  <c r="AZ390" i="1"/>
  <c r="AY390" i="1"/>
  <c r="AX390" i="1"/>
  <c r="AV390" i="1"/>
  <c r="AU390" i="1"/>
  <c r="AS390" i="1"/>
  <c r="AR390" i="1"/>
  <c r="AP390" i="1"/>
  <c r="AO390" i="1"/>
  <c r="AM390" i="1"/>
  <c r="AL390" i="1"/>
  <c r="AJ390" i="1"/>
  <c r="AI390" i="1"/>
  <c r="AG390" i="1"/>
  <c r="AF390" i="1"/>
  <c r="AD390" i="1"/>
  <c r="AC390" i="1"/>
  <c r="AA390" i="1"/>
  <c r="Z390" i="1"/>
  <c r="X390" i="1"/>
  <c r="W390" i="1"/>
  <c r="U390" i="1"/>
  <c r="T390" i="1"/>
  <c r="R390" i="1"/>
  <c r="Q390" i="1"/>
  <c r="O390" i="1"/>
  <c r="N390" i="1"/>
  <c r="M390" i="1"/>
  <c r="L390" i="1"/>
  <c r="J390" i="1"/>
  <c r="I390" i="1"/>
  <c r="G390" i="1"/>
  <c r="BC389" i="1"/>
  <c r="BB389" i="1"/>
  <c r="AW389" i="1"/>
  <c r="AT389" i="1"/>
  <c r="AQ389" i="1"/>
  <c r="AN389" i="1"/>
  <c r="AK389" i="1"/>
  <c r="AH389" i="1"/>
  <c r="AE389" i="1"/>
  <c r="AB389" i="1"/>
  <c r="Y389" i="1"/>
  <c r="V389" i="1"/>
  <c r="S389" i="1"/>
  <c r="P389" i="1"/>
  <c r="K389" i="1"/>
  <c r="H389" i="1"/>
  <c r="BA388" i="1"/>
  <c r="AZ388" i="1"/>
  <c r="AY388" i="1"/>
  <c r="AX388" i="1"/>
  <c r="AV388" i="1"/>
  <c r="AU388" i="1"/>
  <c r="AS388" i="1"/>
  <c r="AR388" i="1"/>
  <c r="AP388" i="1"/>
  <c r="AO388" i="1"/>
  <c r="AM388" i="1"/>
  <c r="AL388" i="1"/>
  <c r="AJ388" i="1"/>
  <c r="AI388" i="1"/>
  <c r="AG388" i="1"/>
  <c r="AF388" i="1"/>
  <c r="AD388" i="1"/>
  <c r="AC388" i="1"/>
  <c r="AA388" i="1"/>
  <c r="Z388" i="1"/>
  <c r="X388" i="1"/>
  <c r="W388" i="1"/>
  <c r="U388" i="1"/>
  <c r="T388" i="1"/>
  <c r="R388" i="1"/>
  <c r="Q388" i="1"/>
  <c r="O388" i="1"/>
  <c r="N388" i="1"/>
  <c r="M388" i="1"/>
  <c r="L388" i="1"/>
  <c r="J388" i="1"/>
  <c r="I388" i="1"/>
  <c r="G388" i="1"/>
  <c r="BC387" i="1"/>
  <c r="BB387" i="1"/>
  <c r="AW387" i="1"/>
  <c r="AT387" i="1"/>
  <c r="AQ387" i="1"/>
  <c r="AN387" i="1"/>
  <c r="AK387" i="1"/>
  <c r="AH387" i="1"/>
  <c r="AE387" i="1"/>
  <c r="AB387" i="1"/>
  <c r="Y387" i="1"/>
  <c r="V387" i="1"/>
  <c r="S387" i="1"/>
  <c r="P387" i="1"/>
  <c r="K387" i="1"/>
  <c r="H387" i="1"/>
  <c r="BA386" i="1"/>
  <c r="AZ386" i="1"/>
  <c r="AY386" i="1"/>
  <c r="AX386" i="1"/>
  <c r="AV386" i="1"/>
  <c r="AU386" i="1"/>
  <c r="AS386" i="1"/>
  <c r="AR386" i="1"/>
  <c r="AP386" i="1"/>
  <c r="AO386" i="1"/>
  <c r="AM386" i="1"/>
  <c r="AL386" i="1"/>
  <c r="AJ386" i="1"/>
  <c r="AI386" i="1"/>
  <c r="AG386" i="1"/>
  <c r="AF386" i="1"/>
  <c r="AD386" i="1"/>
  <c r="AC386" i="1"/>
  <c r="AA386" i="1"/>
  <c r="Z386" i="1"/>
  <c r="X386" i="1"/>
  <c r="W386" i="1"/>
  <c r="U386" i="1"/>
  <c r="T386" i="1"/>
  <c r="R386" i="1"/>
  <c r="Q386" i="1"/>
  <c r="O386" i="1"/>
  <c r="N386" i="1"/>
  <c r="M386" i="1"/>
  <c r="L386" i="1"/>
  <c r="J386" i="1"/>
  <c r="I386" i="1"/>
  <c r="G386" i="1"/>
  <c r="BC385" i="1"/>
  <c r="BB385" i="1"/>
  <c r="AW385" i="1"/>
  <c r="AT385" i="1"/>
  <c r="AQ385" i="1"/>
  <c r="AN385" i="1"/>
  <c r="AK385" i="1"/>
  <c r="AH385" i="1"/>
  <c r="AE385" i="1"/>
  <c r="AB385" i="1"/>
  <c r="Y385" i="1"/>
  <c r="V385" i="1"/>
  <c r="S385" i="1"/>
  <c r="P385" i="1"/>
  <c r="K385" i="1"/>
  <c r="H385" i="1"/>
  <c r="BA384" i="1"/>
  <c r="AZ384" i="1"/>
  <c r="AY384" i="1"/>
  <c r="AX384" i="1"/>
  <c r="AV384" i="1"/>
  <c r="AU384" i="1"/>
  <c r="AS384" i="1"/>
  <c r="AR384" i="1"/>
  <c r="AP384" i="1"/>
  <c r="AO384" i="1"/>
  <c r="AM384" i="1"/>
  <c r="AL384" i="1"/>
  <c r="AJ384" i="1"/>
  <c r="AI384" i="1"/>
  <c r="AG384" i="1"/>
  <c r="AF384" i="1"/>
  <c r="AD384" i="1"/>
  <c r="AC384" i="1"/>
  <c r="AA384" i="1"/>
  <c r="Z384" i="1"/>
  <c r="X384" i="1"/>
  <c r="W384" i="1"/>
  <c r="U384" i="1"/>
  <c r="T384" i="1"/>
  <c r="R384" i="1"/>
  <c r="Q384" i="1"/>
  <c r="O384" i="1"/>
  <c r="N384" i="1"/>
  <c r="M384" i="1"/>
  <c r="L384" i="1"/>
  <c r="J384" i="1"/>
  <c r="I384" i="1"/>
  <c r="G384" i="1"/>
  <c r="BC383" i="1"/>
  <c r="BB383" i="1"/>
  <c r="AT383" i="1"/>
  <c r="AQ383" i="1"/>
  <c r="AN383" i="1"/>
  <c r="AK383" i="1"/>
  <c r="AH383" i="1"/>
  <c r="AE383" i="1"/>
  <c r="AB383" i="1"/>
  <c r="Y383" i="1"/>
  <c r="V383" i="1"/>
  <c r="S383" i="1"/>
  <c r="P383" i="1"/>
  <c r="K383" i="1"/>
  <c r="H383" i="1"/>
  <c r="BA382" i="1"/>
  <c r="AZ382" i="1"/>
  <c r="AY382" i="1"/>
  <c r="AX382" i="1"/>
  <c r="AW382" i="1"/>
  <c r="AV382" i="1"/>
  <c r="AU382" i="1"/>
  <c r="AS382" i="1"/>
  <c r="AR382" i="1"/>
  <c r="AP382" i="1"/>
  <c r="AO382" i="1"/>
  <c r="AM382" i="1"/>
  <c r="AL382" i="1"/>
  <c r="AJ382" i="1"/>
  <c r="AI382" i="1"/>
  <c r="AG382" i="1"/>
  <c r="AF382" i="1"/>
  <c r="AD382" i="1"/>
  <c r="AC382" i="1"/>
  <c r="AA382" i="1"/>
  <c r="Z382" i="1"/>
  <c r="X382" i="1"/>
  <c r="W382" i="1"/>
  <c r="U382" i="1"/>
  <c r="T382" i="1"/>
  <c r="R382" i="1"/>
  <c r="Q382" i="1"/>
  <c r="O382" i="1"/>
  <c r="N382" i="1"/>
  <c r="M382" i="1"/>
  <c r="L382" i="1"/>
  <c r="J382" i="1"/>
  <c r="I382" i="1"/>
  <c r="G382" i="1"/>
  <c r="BC381" i="1"/>
  <c r="BB381" i="1"/>
  <c r="AW381" i="1"/>
  <c r="AT381" i="1"/>
  <c r="AQ381" i="1"/>
  <c r="AN381" i="1"/>
  <c r="AK381" i="1"/>
  <c r="AH381" i="1"/>
  <c r="AE381" i="1"/>
  <c r="AB381" i="1"/>
  <c r="Y381" i="1"/>
  <c r="V381" i="1"/>
  <c r="S381" i="1"/>
  <c r="P381" i="1"/>
  <c r="K381" i="1"/>
  <c r="H381" i="1"/>
  <c r="BA380" i="1"/>
  <c r="AZ380" i="1"/>
  <c r="AY380" i="1"/>
  <c r="AX380" i="1"/>
  <c r="AV380" i="1"/>
  <c r="AU380" i="1"/>
  <c r="AS380" i="1"/>
  <c r="AR380" i="1"/>
  <c r="AP380" i="1"/>
  <c r="AO380" i="1"/>
  <c r="AM380" i="1"/>
  <c r="AL380" i="1"/>
  <c r="AJ380" i="1"/>
  <c r="AI380" i="1"/>
  <c r="AG380" i="1"/>
  <c r="AF380" i="1"/>
  <c r="AD380" i="1"/>
  <c r="AC380" i="1"/>
  <c r="AA380" i="1"/>
  <c r="Z380" i="1"/>
  <c r="X380" i="1"/>
  <c r="W380" i="1"/>
  <c r="U380" i="1"/>
  <c r="T380" i="1"/>
  <c r="R380" i="1"/>
  <c r="Q380" i="1"/>
  <c r="O380" i="1"/>
  <c r="N380" i="1"/>
  <c r="M380" i="1"/>
  <c r="L380" i="1"/>
  <c r="J380" i="1"/>
  <c r="I380" i="1"/>
  <c r="G380" i="1"/>
  <c r="BC379" i="1"/>
  <c r="BB379" i="1"/>
  <c r="AW379" i="1"/>
  <c r="AT379" i="1"/>
  <c r="AQ379" i="1"/>
  <c r="AN379" i="1"/>
  <c r="AK379" i="1"/>
  <c r="AH379" i="1"/>
  <c r="AE379" i="1"/>
  <c r="AB379" i="1"/>
  <c r="Y379" i="1"/>
  <c r="V379" i="1"/>
  <c r="S379" i="1"/>
  <c r="P379" i="1"/>
  <c r="K379" i="1"/>
  <c r="H379" i="1"/>
  <c r="BA378" i="1"/>
  <c r="AZ378" i="1"/>
  <c r="AY378" i="1"/>
  <c r="AX378" i="1"/>
  <c r="AV378" i="1"/>
  <c r="AU378" i="1"/>
  <c r="AS378" i="1"/>
  <c r="AR378" i="1"/>
  <c r="AP378" i="1"/>
  <c r="AO378" i="1"/>
  <c r="AM378" i="1"/>
  <c r="AL378" i="1"/>
  <c r="AJ378" i="1"/>
  <c r="AI378" i="1"/>
  <c r="AG378" i="1"/>
  <c r="AF378" i="1"/>
  <c r="AD378" i="1"/>
  <c r="AC378" i="1"/>
  <c r="AA378" i="1"/>
  <c r="Z378" i="1"/>
  <c r="X378" i="1"/>
  <c r="W378" i="1"/>
  <c r="U378" i="1"/>
  <c r="T378" i="1"/>
  <c r="R378" i="1"/>
  <c r="Q378" i="1"/>
  <c r="O378" i="1"/>
  <c r="N378" i="1"/>
  <c r="M378" i="1"/>
  <c r="L378" i="1"/>
  <c r="J378" i="1"/>
  <c r="I378" i="1"/>
  <c r="G378" i="1"/>
  <c r="BC377" i="1"/>
  <c r="BB377" i="1"/>
  <c r="AW377" i="1"/>
  <c r="AT377" i="1"/>
  <c r="AQ377" i="1"/>
  <c r="AN377" i="1"/>
  <c r="AK377" i="1"/>
  <c r="AH377" i="1"/>
  <c r="AE377" i="1"/>
  <c r="AB377" i="1"/>
  <c r="Y377" i="1"/>
  <c r="V377" i="1"/>
  <c r="S377" i="1"/>
  <c r="P377" i="1"/>
  <c r="K377" i="1"/>
  <c r="H377" i="1"/>
  <c r="BA376" i="1"/>
  <c r="AZ376" i="1"/>
  <c r="AY376" i="1"/>
  <c r="AX376" i="1"/>
  <c r="AV376" i="1"/>
  <c r="AU376" i="1"/>
  <c r="AS376" i="1"/>
  <c r="AR376" i="1"/>
  <c r="AP376" i="1"/>
  <c r="AO376" i="1"/>
  <c r="AM376" i="1"/>
  <c r="AL376" i="1"/>
  <c r="AJ376" i="1"/>
  <c r="AI376" i="1"/>
  <c r="AG376" i="1"/>
  <c r="AF376" i="1"/>
  <c r="AD376" i="1"/>
  <c r="AC376" i="1"/>
  <c r="AA376" i="1"/>
  <c r="Z376" i="1"/>
  <c r="X376" i="1"/>
  <c r="W376" i="1"/>
  <c r="U376" i="1"/>
  <c r="T376" i="1"/>
  <c r="R376" i="1"/>
  <c r="Q376" i="1"/>
  <c r="O376" i="1"/>
  <c r="N376" i="1"/>
  <c r="M376" i="1"/>
  <c r="L376" i="1"/>
  <c r="J376" i="1"/>
  <c r="I376" i="1"/>
  <c r="G376" i="1"/>
  <c r="BC375" i="1"/>
  <c r="BB375" i="1"/>
  <c r="AW375" i="1"/>
  <c r="AT375" i="1"/>
  <c r="AQ375" i="1"/>
  <c r="AN375" i="1"/>
  <c r="AK375" i="1"/>
  <c r="AH375" i="1"/>
  <c r="AE375" i="1"/>
  <c r="AB375" i="1"/>
  <c r="Y375" i="1"/>
  <c r="V375" i="1"/>
  <c r="S375" i="1"/>
  <c r="P375" i="1"/>
  <c r="K375" i="1"/>
  <c r="H375" i="1"/>
  <c r="BA374" i="1"/>
  <c r="AZ374" i="1"/>
  <c r="AY374" i="1"/>
  <c r="AX374" i="1"/>
  <c r="AV374" i="1"/>
  <c r="AU374" i="1"/>
  <c r="AS374" i="1"/>
  <c r="AR374" i="1"/>
  <c r="AP374" i="1"/>
  <c r="AO374" i="1"/>
  <c r="AM374" i="1"/>
  <c r="AL374" i="1"/>
  <c r="AJ374" i="1"/>
  <c r="AI374" i="1"/>
  <c r="AG374" i="1"/>
  <c r="AF374" i="1"/>
  <c r="AD374" i="1"/>
  <c r="AC374" i="1"/>
  <c r="AA374" i="1"/>
  <c r="Z374" i="1"/>
  <c r="X374" i="1"/>
  <c r="W374" i="1"/>
  <c r="U374" i="1"/>
  <c r="T374" i="1"/>
  <c r="R374" i="1"/>
  <c r="Q374" i="1"/>
  <c r="O374" i="1"/>
  <c r="N374" i="1"/>
  <c r="M374" i="1"/>
  <c r="L374" i="1"/>
  <c r="J374" i="1"/>
  <c r="I374" i="1"/>
  <c r="G374" i="1"/>
  <c r="BC373" i="1"/>
  <c r="BB373" i="1"/>
  <c r="AW373" i="1"/>
  <c r="AT373" i="1"/>
  <c r="AQ373" i="1"/>
  <c r="AN373" i="1"/>
  <c r="AK373" i="1"/>
  <c r="AH373" i="1"/>
  <c r="AE373" i="1"/>
  <c r="AB373" i="1"/>
  <c r="Y373" i="1"/>
  <c r="V373" i="1"/>
  <c r="S373" i="1"/>
  <c r="P373" i="1"/>
  <c r="K373" i="1"/>
  <c r="H373" i="1"/>
  <c r="BA372" i="1"/>
  <c r="AZ372" i="1"/>
  <c r="AY372" i="1"/>
  <c r="AX372" i="1"/>
  <c r="AV372" i="1"/>
  <c r="AU372" i="1"/>
  <c r="AS372" i="1"/>
  <c r="AR372" i="1"/>
  <c r="AP372" i="1"/>
  <c r="AO372" i="1"/>
  <c r="AM372" i="1"/>
  <c r="AL372" i="1"/>
  <c r="AJ372" i="1"/>
  <c r="AI372" i="1"/>
  <c r="AG372" i="1"/>
  <c r="AF372" i="1"/>
  <c r="AD372" i="1"/>
  <c r="AC372" i="1"/>
  <c r="AA372" i="1"/>
  <c r="Z372" i="1"/>
  <c r="X372" i="1"/>
  <c r="W372" i="1"/>
  <c r="U372" i="1"/>
  <c r="T372" i="1"/>
  <c r="R372" i="1"/>
  <c r="Q372" i="1"/>
  <c r="O372" i="1"/>
  <c r="N372" i="1"/>
  <c r="M372" i="1"/>
  <c r="L372" i="1"/>
  <c r="J372" i="1"/>
  <c r="I372" i="1"/>
  <c r="G372" i="1"/>
  <c r="BC371" i="1"/>
  <c r="BB371" i="1"/>
  <c r="AW371" i="1"/>
  <c r="AT371" i="1"/>
  <c r="AQ371" i="1"/>
  <c r="AN371" i="1"/>
  <c r="AK371" i="1"/>
  <c r="AH371" i="1"/>
  <c r="AE371" i="1"/>
  <c r="AB371" i="1"/>
  <c r="Y371" i="1"/>
  <c r="V371" i="1"/>
  <c r="S371" i="1"/>
  <c r="P371" i="1"/>
  <c r="K371" i="1"/>
  <c r="H371" i="1"/>
  <c r="BA370" i="1"/>
  <c r="AZ370" i="1"/>
  <c r="AY370" i="1"/>
  <c r="AX370" i="1"/>
  <c r="AV370" i="1"/>
  <c r="AU370" i="1"/>
  <c r="AS370" i="1"/>
  <c r="AR370" i="1"/>
  <c r="AP370" i="1"/>
  <c r="AO370" i="1"/>
  <c r="AM370" i="1"/>
  <c r="AL370" i="1"/>
  <c r="AJ370" i="1"/>
  <c r="AI370" i="1"/>
  <c r="AG370" i="1"/>
  <c r="AF370" i="1"/>
  <c r="AD370" i="1"/>
  <c r="AC370" i="1"/>
  <c r="AA370" i="1"/>
  <c r="Z370" i="1"/>
  <c r="X370" i="1"/>
  <c r="W370" i="1"/>
  <c r="U370" i="1"/>
  <c r="T370" i="1"/>
  <c r="R370" i="1"/>
  <c r="Q370" i="1"/>
  <c r="O370" i="1"/>
  <c r="N370" i="1"/>
  <c r="M370" i="1"/>
  <c r="L370" i="1"/>
  <c r="J370" i="1"/>
  <c r="I370" i="1"/>
  <c r="G370" i="1"/>
  <c r="BC369" i="1"/>
  <c r="BB369" i="1"/>
  <c r="AW369" i="1"/>
  <c r="AT369" i="1"/>
  <c r="AQ369" i="1"/>
  <c r="AN369" i="1"/>
  <c r="AK369" i="1"/>
  <c r="AH369" i="1"/>
  <c r="AE369" i="1"/>
  <c r="AB369" i="1"/>
  <c r="Y369" i="1"/>
  <c r="V369" i="1"/>
  <c r="S369" i="1"/>
  <c r="P369" i="1"/>
  <c r="K369" i="1"/>
  <c r="H369" i="1"/>
  <c r="BA368" i="1"/>
  <c r="AZ368" i="1"/>
  <c r="AY368" i="1"/>
  <c r="AX368" i="1"/>
  <c r="AV368" i="1"/>
  <c r="AU368" i="1"/>
  <c r="AS368" i="1"/>
  <c r="AR368" i="1"/>
  <c r="AP368" i="1"/>
  <c r="AO368" i="1"/>
  <c r="AM368" i="1"/>
  <c r="AL368" i="1"/>
  <c r="AJ368" i="1"/>
  <c r="AI368" i="1"/>
  <c r="AG368" i="1"/>
  <c r="AF368" i="1"/>
  <c r="AD368" i="1"/>
  <c r="AC368" i="1"/>
  <c r="AA368" i="1"/>
  <c r="Z368" i="1"/>
  <c r="X368" i="1"/>
  <c r="W368" i="1"/>
  <c r="U368" i="1"/>
  <c r="T368" i="1"/>
  <c r="R368" i="1"/>
  <c r="Q368" i="1"/>
  <c r="O368" i="1"/>
  <c r="N368" i="1"/>
  <c r="M368" i="1"/>
  <c r="L368" i="1"/>
  <c r="J368" i="1"/>
  <c r="I368" i="1"/>
  <c r="G368" i="1"/>
  <c r="BC367" i="1"/>
  <c r="BB367" i="1"/>
  <c r="AW367" i="1"/>
  <c r="AT367" i="1"/>
  <c r="AQ367" i="1"/>
  <c r="AN367" i="1"/>
  <c r="AK367" i="1"/>
  <c r="AH367" i="1"/>
  <c r="AE367" i="1"/>
  <c r="AB367" i="1"/>
  <c r="Y367" i="1"/>
  <c r="V367" i="1"/>
  <c r="S367" i="1"/>
  <c r="P367" i="1"/>
  <c r="K367" i="1"/>
  <c r="H367" i="1"/>
  <c r="BA366" i="1"/>
  <c r="AZ366" i="1"/>
  <c r="AY366" i="1"/>
  <c r="AX366" i="1"/>
  <c r="AV366" i="1"/>
  <c r="AU366" i="1"/>
  <c r="AS366" i="1"/>
  <c r="AR366" i="1"/>
  <c r="AP366" i="1"/>
  <c r="AO366" i="1"/>
  <c r="AM366" i="1"/>
  <c r="AL366" i="1"/>
  <c r="AJ366" i="1"/>
  <c r="AI366" i="1"/>
  <c r="AG366" i="1"/>
  <c r="AF366" i="1"/>
  <c r="AD366" i="1"/>
  <c r="AC366" i="1"/>
  <c r="AA366" i="1"/>
  <c r="Z366" i="1"/>
  <c r="X366" i="1"/>
  <c r="W366" i="1"/>
  <c r="U366" i="1"/>
  <c r="T366" i="1"/>
  <c r="R366" i="1"/>
  <c r="Q366" i="1"/>
  <c r="O366" i="1"/>
  <c r="N366" i="1"/>
  <c r="M366" i="1"/>
  <c r="L366" i="1"/>
  <c r="J366" i="1"/>
  <c r="I366" i="1"/>
  <c r="G366" i="1"/>
  <c r="BC365" i="1"/>
  <c r="BB365" i="1"/>
  <c r="AW365" i="1"/>
  <c r="AT365" i="1"/>
  <c r="AQ365" i="1"/>
  <c r="AN365" i="1"/>
  <c r="AK365" i="1"/>
  <c r="AH365" i="1"/>
  <c r="AE365" i="1"/>
  <c r="AB365" i="1"/>
  <c r="Y365" i="1"/>
  <c r="V365" i="1"/>
  <c r="S365" i="1"/>
  <c r="P365" i="1"/>
  <c r="K365" i="1"/>
  <c r="H365" i="1"/>
  <c r="BA364" i="1"/>
  <c r="AZ364" i="1"/>
  <c r="AY364" i="1"/>
  <c r="AX364" i="1"/>
  <c r="AV364" i="1"/>
  <c r="AU364" i="1"/>
  <c r="AS364" i="1"/>
  <c r="AR364" i="1"/>
  <c r="AP364" i="1"/>
  <c r="AO364" i="1"/>
  <c r="AM364" i="1"/>
  <c r="AL364" i="1"/>
  <c r="AJ364" i="1"/>
  <c r="AI364" i="1"/>
  <c r="AG364" i="1"/>
  <c r="AF364" i="1"/>
  <c r="AD364" i="1"/>
  <c r="AC364" i="1"/>
  <c r="AA364" i="1"/>
  <c r="Z364" i="1"/>
  <c r="X364" i="1"/>
  <c r="W364" i="1"/>
  <c r="U364" i="1"/>
  <c r="T364" i="1"/>
  <c r="R364" i="1"/>
  <c r="Q364" i="1"/>
  <c r="O364" i="1"/>
  <c r="N364" i="1"/>
  <c r="M364" i="1"/>
  <c r="L364" i="1"/>
  <c r="J364" i="1"/>
  <c r="I364" i="1"/>
  <c r="G364" i="1"/>
  <c r="BC363" i="1"/>
  <c r="BB363" i="1"/>
  <c r="AW363" i="1"/>
  <c r="AT363" i="1"/>
  <c r="AQ363" i="1"/>
  <c r="AN363" i="1"/>
  <c r="AK363" i="1"/>
  <c r="AH363" i="1"/>
  <c r="AE363" i="1"/>
  <c r="AB363" i="1"/>
  <c r="Y363" i="1"/>
  <c r="V363" i="1"/>
  <c r="S363" i="1"/>
  <c r="P363" i="1"/>
  <c r="K363" i="1"/>
  <c r="H363" i="1"/>
  <c r="BA362" i="1"/>
  <c r="AZ362" i="1"/>
  <c r="AY362" i="1"/>
  <c r="AX362" i="1"/>
  <c r="AV362" i="1"/>
  <c r="AU362" i="1"/>
  <c r="AS362" i="1"/>
  <c r="AR362" i="1"/>
  <c r="AP362" i="1"/>
  <c r="AO362" i="1"/>
  <c r="AM362" i="1"/>
  <c r="AL362" i="1"/>
  <c r="AJ362" i="1"/>
  <c r="AI362" i="1"/>
  <c r="AG362" i="1"/>
  <c r="AF362" i="1"/>
  <c r="AD362" i="1"/>
  <c r="AC362" i="1"/>
  <c r="AA362" i="1"/>
  <c r="Z362" i="1"/>
  <c r="X362" i="1"/>
  <c r="W362" i="1"/>
  <c r="U362" i="1"/>
  <c r="T362" i="1"/>
  <c r="R362" i="1"/>
  <c r="Q362" i="1"/>
  <c r="O362" i="1"/>
  <c r="N362" i="1"/>
  <c r="M362" i="1"/>
  <c r="L362" i="1"/>
  <c r="J362" i="1"/>
  <c r="I362" i="1"/>
  <c r="G362" i="1"/>
  <c r="BC361" i="1"/>
  <c r="BB361" i="1"/>
  <c r="AW361" i="1"/>
  <c r="AT361" i="1"/>
  <c r="AQ361" i="1"/>
  <c r="AN361" i="1"/>
  <c r="AK361" i="1"/>
  <c r="AH361" i="1"/>
  <c r="AE361" i="1"/>
  <c r="AB361" i="1"/>
  <c r="Y361" i="1"/>
  <c r="V361" i="1"/>
  <c r="S361" i="1"/>
  <c r="P361" i="1"/>
  <c r="K361" i="1"/>
  <c r="H361" i="1"/>
  <c r="BA360" i="1"/>
  <c r="AZ360" i="1"/>
  <c r="AY360" i="1"/>
  <c r="AX360" i="1"/>
  <c r="AV360" i="1"/>
  <c r="AU360" i="1"/>
  <c r="AS360" i="1"/>
  <c r="AR360" i="1"/>
  <c r="AP360" i="1"/>
  <c r="AO360" i="1"/>
  <c r="AM360" i="1"/>
  <c r="AL360" i="1"/>
  <c r="AJ360" i="1"/>
  <c r="AI360" i="1"/>
  <c r="AG360" i="1"/>
  <c r="AF360" i="1"/>
  <c r="AD360" i="1"/>
  <c r="AC360" i="1"/>
  <c r="AA360" i="1"/>
  <c r="Z360" i="1"/>
  <c r="X360" i="1"/>
  <c r="W360" i="1"/>
  <c r="U360" i="1"/>
  <c r="T360" i="1"/>
  <c r="R360" i="1"/>
  <c r="Q360" i="1"/>
  <c r="O360" i="1"/>
  <c r="N360" i="1"/>
  <c r="M360" i="1"/>
  <c r="L360" i="1"/>
  <c r="J360" i="1"/>
  <c r="I360" i="1"/>
  <c r="G360" i="1"/>
  <c r="BC359" i="1"/>
  <c r="BB359" i="1"/>
  <c r="AW359" i="1"/>
  <c r="AT359" i="1"/>
  <c r="AQ359" i="1"/>
  <c r="AN359" i="1"/>
  <c r="AK359" i="1"/>
  <c r="AH359" i="1"/>
  <c r="AE359" i="1"/>
  <c r="AB359" i="1"/>
  <c r="Y359" i="1"/>
  <c r="V359" i="1"/>
  <c r="S359" i="1"/>
  <c r="P359" i="1"/>
  <c r="K359" i="1"/>
  <c r="H359" i="1"/>
  <c r="BA358" i="1"/>
  <c r="AZ358" i="1"/>
  <c r="AY358" i="1"/>
  <c r="AX358" i="1"/>
  <c r="AV358" i="1"/>
  <c r="AU358" i="1"/>
  <c r="AS358" i="1"/>
  <c r="AR358" i="1"/>
  <c r="AP358" i="1"/>
  <c r="AO358" i="1"/>
  <c r="AM358" i="1"/>
  <c r="AL358" i="1"/>
  <c r="AJ358" i="1"/>
  <c r="AI358" i="1"/>
  <c r="AG358" i="1"/>
  <c r="AF358" i="1"/>
  <c r="AD358" i="1"/>
  <c r="AC358" i="1"/>
  <c r="AA358" i="1"/>
  <c r="Z358" i="1"/>
  <c r="X358" i="1"/>
  <c r="W358" i="1"/>
  <c r="U358" i="1"/>
  <c r="T358" i="1"/>
  <c r="R358" i="1"/>
  <c r="Q358" i="1"/>
  <c r="O358" i="1"/>
  <c r="N358" i="1"/>
  <c r="M358" i="1"/>
  <c r="L358" i="1"/>
  <c r="J358" i="1"/>
  <c r="I358" i="1"/>
  <c r="G358" i="1"/>
  <c r="BC357" i="1"/>
  <c r="BB357" i="1"/>
  <c r="AW357" i="1"/>
  <c r="AT357" i="1"/>
  <c r="AQ357" i="1"/>
  <c r="AN357" i="1"/>
  <c r="AK357" i="1"/>
  <c r="AH357" i="1"/>
  <c r="AE357" i="1"/>
  <c r="AB357" i="1"/>
  <c r="Y357" i="1"/>
  <c r="V357" i="1"/>
  <c r="S357" i="1"/>
  <c r="P357" i="1"/>
  <c r="K357" i="1"/>
  <c r="H357" i="1"/>
  <c r="BA356" i="1"/>
  <c r="AZ356" i="1"/>
  <c r="AY356" i="1"/>
  <c r="AX356" i="1"/>
  <c r="AV356" i="1"/>
  <c r="AU356" i="1"/>
  <c r="AS356" i="1"/>
  <c r="AR356" i="1"/>
  <c r="AP356" i="1"/>
  <c r="AO356" i="1"/>
  <c r="AM356" i="1"/>
  <c r="AL356" i="1"/>
  <c r="AJ356" i="1"/>
  <c r="AI356" i="1"/>
  <c r="AG356" i="1"/>
  <c r="AF356" i="1"/>
  <c r="AD356" i="1"/>
  <c r="AC356" i="1"/>
  <c r="AA356" i="1"/>
  <c r="Z356" i="1"/>
  <c r="X356" i="1"/>
  <c r="W356" i="1"/>
  <c r="U356" i="1"/>
  <c r="T356" i="1"/>
  <c r="R356" i="1"/>
  <c r="Q356" i="1"/>
  <c r="O356" i="1"/>
  <c r="N356" i="1"/>
  <c r="M356" i="1"/>
  <c r="L356" i="1"/>
  <c r="J356" i="1"/>
  <c r="I356" i="1"/>
  <c r="G356" i="1"/>
  <c r="BC355" i="1"/>
  <c r="BB355" i="1"/>
  <c r="AW355" i="1"/>
  <c r="AT355" i="1"/>
  <c r="AQ355" i="1"/>
  <c r="AN355" i="1"/>
  <c r="AK355" i="1"/>
  <c r="AH355" i="1"/>
  <c r="AE355" i="1"/>
  <c r="AB355" i="1"/>
  <c r="Y355" i="1"/>
  <c r="V355" i="1"/>
  <c r="S355" i="1"/>
  <c r="P355" i="1"/>
  <c r="K355" i="1"/>
  <c r="H355" i="1"/>
  <c r="BA354" i="1"/>
  <c r="AZ354" i="1"/>
  <c r="AY354" i="1"/>
  <c r="AX354" i="1"/>
  <c r="AV354" i="1"/>
  <c r="AU354" i="1"/>
  <c r="AS354" i="1"/>
  <c r="AR354" i="1"/>
  <c r="AP354" i="1"/>
  <c r="AO354" i="1"/>
  <c r="AM354" i="1"/>
  <c r="AL354" i="1"/>
  <c r="AJ354" i="1"/>
  <c r="AI354" i="1"/>
  <c r="AG354" i="1"/>
  <c r="AF354" i="1"/>
  <c r="AD354" i="1"/>
  <c r="AC354" i="1"/>
  <c r="AA354" i="1"/>
  <c r="Z354" i="1"/>
  <c r="X354" i="1"/>
  <c r="W354" i="1"/>
  <c r="U354" i="1"/>
  <c r="T354" i="1"/>
  <c r="R354" i="1"/>
  <c r="Q354" i="1"/>
  <c r="O354" i="1"/>
  <c r="N354" i="1"/>
  <c r="M354" i="1"/>
  <c r="L354" i="1"/>
  <c r="J354" i="1"/>
  <c r="I354" i="1"/>
  <c r="G354" i="1"/>
  <c r="BC353" i="1"/>
  <c r="BB353" i="1"/>
  <c r="AW353" i="1"/>
  <c r="AT353" i="1"/>
  <c r="AQ353" i="1"/>
  <c r="AN353" i="1"/>
  <c r="AK353" i="1"/>
  <c r="AH353" i="1"/>
  <c r="AE353" i="1"/>
  <c r="AB353" i="1"/>
  <c r="Y353" i="1"/>
  <c r="V353" i="1"/>
  <c r="S353" i="1"/>
  <c r="P353" i="1"/>
  <c r="K353" i="1"/>
  <c r="H353" i="1"/>
  <c r="BA352" i="1"/>
  <c r="AZ352" i="1"/>
  <c r="AY352" i="1"/>
  <c r="AX352" i="1"/>
  <c r="AV352" i="1"/>
  <c r="AU352" i="1"/>
  <c r="AS352" i="1"/>
  <c r="AR352" i="1"/>
  <c r="AP352" i="1"/>
  <c r="AO352" i="1"/>
  <c r="AM352" i="1"/>
  <c r="AL352" i="1"/>
  <c r="AJ352" i="1"/>
  <c r="AI352" i="1"/>
  <c r="AG352" i="1"/>
  <c r="AF352" i="1"/>
  <c r="AD352" i="1"/>
  <c r="AC352" i="1"/>
  <c r="AA352" i="1"/>
  <c r="Z352" i="1"/>
  <c r="X352" i="1"/>
  <c r="W352" i="1"/>
  <c r="U352" i="1"/>
  <c r="T352" i="1"/>
  <c r="R352" i="1"/>
  <c r="Q352" i="1"/>
  <c r="O352" i="1"/>
  <c r="N352" i="1"/>
  <c r="M352" i="1"/>
  <c r="L352" i="1"/>
  <c r="J352" i="1"/>
  <c r="I352" i="1"/>
  <c r="G352" i="1"/>
  <c r="BC351" i="1"/>
  <c r="BB351" i="1"/>
  <c r="AW351" i="1"/>
  <c r="AT351" i="1"/>
  <c r="AQ351" i="1"/>
  <c r="AN351" i="1"/>
  <c r="AK351" i="1"/>
  <c r="AH351" i="1"/>
  <c r="AE351" i="1"/>
  <c r="AB351" i="1"/>
  <c r="Y351" i="1"/>
  <c r="V351" i="1"/>
  <c r="S351" i="1"/>
  <c r="P351" i="1"/>
  <c r="K351" i="1"/>
  <c r="H351" i="1"/>
  <c r="BA350" i="1"/>
  <c r="AZ350" i="1"/>
  <c r="AY350" i="1"/>
  <c r="AX350" i="1"/>
  <c r="AV350" i="1"/>
  <c r="AU350" i="1"/>
  <c r="AS350" i="1"/>
  <c r="AR350" i="1"/>
  <c r="AP350" i="1"/>
  <c r="AO350" i="1"/>
  <c r="AM350" i="1"/>
  <c r="AL350" i="1"/>
  <c r="AJ350" i="1"/>
  <c r="AI350" i="1"/>
  <c r="AG350" i="1"/>
  <c r="AF350" i="1"/>
  <c r="AD350" i="1"/>
  <c r="AC350" i="1"/>
  <c r="AA350" i="1"/>
  <c r="Z350" i="1"/>
  <c r="X350" i="1"/>
  <c r="W350" i="1"/>
  <c r="U350" i="1"/>
  <c r="T350" i="1"/>
  <c r="R350" i="1"/>
  <c r="Q350" i="1"/>
  <c r="O350" i="1"/>
  <c r="N350" i="1"/>
  <c r="M350" i="1"/>
  <c r="L350" i="1"/>
  <c r="J350" i="1"/>
  <c r="I350" i="1"/>
  <c r="G350" i="1"/>
  <c r="BC349" i="1"/>
  <c r="BB349" i="1"/>
  <c r="AW349" i="1"/>
  <c r="AT349" i="1"/>
  <c r="AQ349" i="1"/>
  <c r="AN349" i="1"/>
  <c r="AK349" i="1"/>
  <c r="AH349" i="1"/>
  <c r="AE349" i="1"/>
  <c r="AB349" i="1"/>
  <c r="Y349" i="1"/>
  <c r="V349" i="1"/>
  <c r="S349" i="1"/>
  <c r="P349" i="1"/>
  <c r="K349" i="1"/>
  <c r="H349" i="1"/>
  <c r="BA348" i="1"/>
  <c r="AZ348" i="1"/>
  <c r="AY348" i="1"/>
  <c r="AX348" i="1"/>
  <c r="AV348" i="1"/>
  <c r="AU348" i="1"/>
  <c r="AS348" i="1"/>
  <c r="AR348" i="1"/>
  <c r="AP348" i="1"/>
  <c r="AO348" i="1"/>
  <c r="AM348" i="1"/>
  <c r="AL348" i="1"/>
  <c r="AJ348" i="1"/>
  <c r="AI348" i="1"/>
  <c r="AG348" i="1"/>
  <c r="AF348" i="1"/>
  <c r="AD348" i="1"/>
  <c r="AC348" i="1"/>
  <c r="AA348" i="1"/>
  <c r="Z348" i="1"/>
  <c r="X348" i="1"/>
  <c r="W348" i="1"/>
  <c r="U348" i="1"/>
  <c r="T348" i="1"/>
  <c r="R348" i="1"/>
  <c r="Q348" i="1"/>
  <c r="O348" i="1"/>
  <c r="N348" i="1"/>
  <c r="M348" i="1"/>
  <c r="L348" i="1"/>
  <c r="J348" i="1"/>
  <c r="I348" i="1"/>
  <c r="G348" i="1"/>
  <c r="BC347" i="1"/>
  <c r="BB347" i="1"/>
  <c r="AW347" i="1"/>
  <c r="AT347" i="1"/>
  <c r="AQ347" i="1"/>
  <c r="AN347" i="1"/>
  <c r="AK347" i="1"/>
  <c r="AH347" i="1"/>
  <c r="AE347" i="1"/>
  <c r="AB347" i="1"/>
  <c r="Y347" i="1"/>
  <c r="V347" i="1"/>
  <c r="S347" i="1"/>
  <c r="P347" i="1"/>
  <c r="K347" i="1"/>
  <c r="H347" i="1"/>
  <c r="BA346" i="1"/>
  <c r="AZ346" i="1"/>
  <c r="AY346" i="1"/>
  <c r="AX346" i="1"/>
  <c r="AV346" i="1"/>
  <c r="AU346" i="1"/>
  <c r="AS346" i="1"/>
  <c r="AR346" i="1"/>
  <c r="AP346" i="1"/>
  <c r="AO346" i="1"/>
  <c r="AM346" i="1"/>
  <c r="AL346" i="1"/>
  <c r="AJ346" i="1"/>
  <c r="AI346" i="1"/>
  <c r="AG346" i="1"/>
  <c r="AF346" i="1"/>
  <c r="AD346" i="1"/>
  <c r="AC346" i="1"/>
  <c r="AA346" i="1"/>
  <c r="Z346" i="1"/>
  <c r="X346" i="1"/>
  <c r="W346" i="1"/>
  <c r="U346" i="1"/>
  <c r="T346" i="1"/>
  <c r="R346" i="1"/>
  <c r="Q346" i="1"/>
  <c r="O346" i="1"/>
  <c r="N346" i="1"/>
  <c r="M346" i="1"/>
  <c r="L346" i="1"/>
  <c r="J346" i="1"/>
  <c r="I346" i="1"/>
  <c r="G346" i="1"/>
  <c r="BC345" i="1"/>
  <c r="BB345" i="1"/>
  <c r="AW345" i="1"/>
  <c r="AT345" i="1"/>
  <c r="AQ345" i="1"/>
  <c r="AN345" i="1"/>
  <c r="AK345" i="1"/>
  <c r="AH345" i="1"/>
  <c r="AE345" i="1"/>
  <c r="AB345" i="1"/>
  <c r="Y345" i="1"/>
  <c r="V345" i="1"/>
  <c r="S345" i="1"/>
  <c r="P345" i="1"/>
  <c r="K345" i="1"/>
  <c r="H345" i="1"/>
  <c r="BA344" i="1"/>
  <c r="AZ344" i="1"/>
  <c r="AY344" i="1"/>
  <c r="AX344" i="1"/>
  <c r="AV344" i="1"/>
  <c r="AU344" i="1"/>
  <c r="AS344" i="1"/>
  <c r="AR344" i="1"/>
  <c r="AP344" i="1"/>
  <c r="AO344" i="1"/>
  <c r="AM344" i="1"/>
  <c r="AL344" i="1"/>
  <c r="AJ344" i="1"/>
  <c r="AI344" i="1"/>
  <c r="AG344" i="1"/>
  <c r="AF344" i="1"/>
  <c r="AD344" i="1"/>
  <c r="AC344" i="1"/>
  <c r="AA344" i="1"/>
  <c r="Z344" i="1"/>
  <c r="X344" i="1"/>
  <c r="W344" i="1"/>
  <c r="U344" i="1"/>
  <c r="T344" i="1"/>
  <c r="R344" i="1"/>
  <c r="Q344" i="1"/>
  <c r="O344" i="1"/>
  <c r="N344" i="1"/>
  <c r="M344" i="1"/>
  <c r="L344" i="1"/>
  <c r="J344" i="1"/>
  <c r="I344" i="1"/>
  <c r="G344" i="1"/>
  <c r="BA343" i="1"/>
  <c r="AZ343" i="1"/>
  <c r="AY343" i="1"/>
  <c r="AX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BA342" i="1"/>
  <c r="AZ342" i="1"/>
  <c r="AY342" i="1"/>
  <c r="AX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BC341" i="1"/>
  <c r="BB341" i="1"/>
  <c r="AW341" i="1"/>
  <c r="AT341" i="1"/>
  <c r="AQ341" i="1"/>
  <c r="AN341" i="1"/>
  <c r="AK341" i="1"/>
  <c r="AH341" i="1"/>
  <c r="AE341" i="1"/>
  <c r="AB341" i="1"/>
  <c r="Y341" i="1"/>
  <c r="V341" i="1"/>
  <c r="S341" i="1"/>
  <c r="P341" i="1"/>
  <c r="K341" i="1"/>
  <c r="H341" i="1"/>
  <c r="BA340" i="1"/>
  <c r="AZ340" i="1"/>
  <c r="AY340" i="1"/>
  <c r="AX340" i="1"/>
  <c r="AV340" i="1"/>
  <c r="AU340" i="1"/>
  <c r="AS340" i="1"/>
  <c r="AR340" i="1"/>
  <c r="AP340" i="1"/>
  <c r="AO340" i="1"/>
  <c r="AM340" i="1"/>
  <c r="AL340" i="1"/>
  <c r="AJ340" i="1"/>
  <c r="AI340" i="1"/>
  <c r="AG340" i="1"/>
  <c r="AF340" i="1"/>
  <c r="AD340" i="1"/>
  <c r="AC340" i="1"/>
  <c r="AA340" i="1"/>
  <c r="Z340" i="1"/>
  <c r="X340" i="1"/>
  <c r="W340" i="1"/>
  <c r="U340" i="1"/>
  <c r="T340" i="1"/>
  <c r="R340" i="1"/>
  <c r="Q340" i="1"/>
  <c r="O340" i="1"/>
  <c r="N340" i="1"/>
  <c r="M340" i="1"/>
  <c r="L340" i="1"/>
  <c r="J340" i="1"/>
  <c r="I340" i="1"/>
  <c r="G340" i="1"/>
  <c r="BC339" i="1"/>
  <c r="BB339" i="1"/>
  <c r="AW339" i="1"/>
  <c r="AT339" i="1"/>
  <c r="AQ339" i="1"/>
  <c r="AN339" i="1"/>
  <c r="AK339" i="1"/>
  <c r="AH339" i="1"/>
  <c r="AE339" i="1"/>
  <c r="AB339" i="1"/>
  <c r="Y339" i="1"/>
  <c r="V339" i="1"/>
  <c r="S339" i="1"/>
  <c r="P339" i="1"/>
  <c r="K339" i="1"/>
  <c r="H339" i="1"/>
  <c r="BA338" i="1"/>
  <c r="AZ338" i="1"/>
  <c r="AY338" i="1"/>
  <c r="AX338" i="1"/>
  <c r="AV338" i="1"/>
  <c r="AU338" i="1"/>
  <c r="AS338" i="1"/>
  <c r="AR338" i="1"/>
  <c r="AP338" i="1"/>
  <c r="AO338" i="1"/>
  <c r="AM338" i="1"/>
  <c r="AL338" i="1"/>
  <c r="AJ338" i="1"/>
  <c r="AI338" i="1"/>
  <c r="AG338" i="1"/>
  <c r="AF338" i="1"/>
  <c r="AD338" i="1"/>
  <c r="AC338" i="1"/>
  <c r="AA338" i="1"/>
  <c r="Z338" i="1"/>
  <c r="X338" i="1"/>
  <c r="W338" i="1"/>
  <c r="U338" i="1"/>
  <c r="T338" i="1"/>
  <c r="R338" i="1"/>
  <c r="Q338" i="1"/>
  <c r="O338" i="1"/>
  <c r="N338" i="1"/>
  <c r="M338" i="1"/>
  <c r="L338" i="1"/>
  <c r="J338" i="1"/>
  <c r="I338" i="1"/>
  <c r="G338" i="1"/>
  <c r="BA337" i="1"/>
  <c r="AZ337" i="1"/>
  <c r="AY337" i="1"/>
  <c r="AX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BA336" i="1"/>
  <c r="AZ336" i="1"/>
  <c r="AY336" i="1"/>
  <c r="AX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BA335" i="1"/>
  <c r="AZ335" i="1"/>
  <c r="AY335" i="1"/>
  <c r="AX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BA334" i="1"/>
  <c r="AZ334" i="1"/>
  <c r="AY334" i="1"/>
  <c r="AX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BA333" i="1"/>
  <c r="AZ333" i="1"/>
  <c r="AY333" i="1"/>
  <c r="AX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BA332" i="1"/>
  <c r="AZ332" i="1"/>
  <c r="AY332" i="1"/>
  <c r="AX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BC331" i="1"/>
  <c r="BB331" i="1"/>
  <c r="AW331" i="1"/>
  <c r="AT331" i="1"/>
  <c r="AQ331" i="1"/>
  <c r="AN331" i="1"/>
  <c r="AK331" i="1"/>
  <c r="AH331" i="1"/>
  <c r="AE331" i="1"/>
  <c r="AB331" i="1"/>
  <c r="Y331" i="1"/>
  <c r="V331" i="1"/>
  <c r="S331" i="1"/>
  <c r="P331" i="1"/>
  <c r="K331" i="1"/>
  <c r="H331" i="1"/>
  <c r="BA330" i="1"/>
  <c r="AZ330" i="1"/>
  <c r="AY330" i="1"/>
  <c r="AX330" i="1"/>
  <c r="AV330" i="1"/>
  <c r="AU330" i="1"/>
  <c r="AS330" i="1"/>
  <c r="AR330" i="1"/>
  <c r="AP330" i="1"/>
  <c r="AO330" i="1"/>
  <c r="AM330" i="1"/>
  <c r="AL330" i="1"/>
  <c r="AJ330" i="1"/>
  <c r="AI330" i="1"/>
  <c r="AG330" i="1"/>
  <c r="AF330" i="1"/>
  <c r="AD330" i="1"/>
  <c r="AC330" i="1"/>
  <c r="AA330" i="1"/>
  <c r="Z330" i="1"/>
  <c r="X330" i="1"/>
  <c r="W330" i="1"/>
  <c r="U330" i="1"/>
  <c r="T330" i="1"/>
  <c r="R330" i="1"/>
  <c r="Q330" i="1"/>
  <c r="O330" i="1"/>
  <c r="N330" i="1"/>
  <c r="M330" i="1"/>
  <c r="L330" i="1"/>
  <c r="J330" i="1"/>
  <c r="I330" i="1"/>
  <c r="G330" i="1"/>
  <c r="AW329" i="1"/>
  <c r="AT329" i="1"/>
  <c r="AQ329" i="1"/>
  <c r="AN329" i="1"/>
  <c r="AK329" i="1"/>
  <c r="AH329" i="1"/>
  <c r="AE329" i="1"/>
  <c r="AB329" i="1"/>
  <c r="Y329" i="1"/>
  <c r="V329" i="1"/>
  <c r="S329" i="1"/>
  <c r="P329" i="1"/>
  <c r="BB329" i="1" s="1"/>
  <c r="K329" i="1"/>
  <c r="H329" i="1"/>
  <c r="AV328" i="1"/>
  <c r="AU328" i="1"/>
  <c r="AS328" i="1"/>
  <c r="AR328" i="1"/>
  <c r="AP328" i="1"/>
  <c r="AO328" i="1"/>
  <c r="AM328" i="1"/>
  <c r="AL328" i="1"/>
  <c r="AJ328" i="1"/>
  <c r="AI328" i="1"/>
  <c r="AG328" i="1"/>
  <c r="AF328" i="1"/>
  <c r="AD328" i="1"/>
  <c r="AC328" i="1"/>
  <c r="AA328" i="1"/>
  <c r="Z328" i="1"/>
  <c r="X328" i="1"/>
  <c r="W328" i="1"/>
  <c r="U328" i="1"/>
  <c r="T328" i="1"/>
  <c r="R328" i="1"/>
  <c r="Q328" i="1"/>
  <c r="O328" i="1"/>
  <c r="N328" i="1"/>
  <c r="M328" i="1"/>
  <c r="AZ328" i="1" s="1"/>
  <c r="L328" i="1"/>
  <c r="J328" i="1"/>
  <c r="I328" i="1"/>
  <c r="G328" i="1"/>
  <c r="AW326" i="1"/>
  <c r="AT326" i="1"/>
  <c r="AQ326" i="1"/>
  <c r="AN326" i="1"/>
  <c r="AK326" i="1"/>
  <c r="AH326" i="1"/>
  <c r="AE326" i="1"/>
  <c r="AB326" i="1"/>
  <c r="Y326" i="1"/>
  <c r="V326" i="1"/>
  <c r="S326" i="1"/>
  <c r="P326" i="1"/>
  <c r="BB326" i="1" s="1"/>
  <c r="K326" i="1"/>
  <c r="BC326" i="1" s="1"/>
  <c r="H326" i="1"/>
  <c r="AZ325" i="1"/>
  <c r="AV325" i="1"/>
  <c r="AU325" i="1"/>
  <c r="AS325" i="1"/>
  <c r="AR325" i="1"/>
  <c r="AP325" i="1"/>
  <c r="AO325" i="1"/>
  <c r="AM325" i="1"/>
  <c r="AL325" i="1"/>
  <c r="AJ325" i="1"/>
  <c r="AI325" i="1"/>
  <c r="AG325" i="1"/>
  <c r="AF325" i="1"/>
  <c r="AD325" i="1"/>
  <c r="AC325" i="1"/>
  <c r="AA325" i="1"/>
  <c r="Z325" i="1"/>
  <c r="X325" i="1"/>
  <c r="W325" i="1"/>
  <c r="U325" i="1"/>
  <c r="T325" i="1"/>
  <c r="R325" i="1"/>
  <c r="Q325" i="1"/>
  <c r="O325" i="1"/>
  <c r="N325" i="1"/>
  <c r="AY325" i="1" s="1"/>
  <c r="M325" i="1"/>
  <c r="L325" i="1"/>
  <c r="J325" i="1"/>
  <c r="I325" i="1"/>
  <c r="G325" i="1"/>
  <c r="AW324" i="1"/>
  <c r="AT324" i="1"/>
  <c r="AQ324" i="1"/>
  <c r="AN324" i="1"/>
  <c r="AK324" i="1"/>
  <c r="AH324" i="1"/>
  <c r="AE324" i="1"/>
  <c r="AB324" i="1"/>
  <c r="Y324" i="1"/>
  <c r="V324" i="1"/>
  <c r="S324" i="1"/>
  <c r="P324" i="1"/>
  <c r="K324" i="1"/>
  <c r="BC324" i="1" s="1"/>
  <c r="H324" i="1"/>
  <c r="AY323" i="1"/>
  <c r="AV323" i="1"/>
  <c r="AU323" i="1"/>
  <c r="AS323" i="1"/>
  <c r="AR323" i="1"/>
  <c r="AP323" i="1"/>
  <c r="AO323" i="1"/>
  <c r="AM323" i="1"/>
  <c r="AL323" i="1"/>
  <c r="AJ323" i="1"/>
  <c r="AI323" i="1"/>
  <c r="AG323" i="1"/>
  <c r="AF323" i="1"/>
  <c r="AD323" i="1"/>
  <c r="AC323" i="1"/>
  <c r="AA323" i="1"/>
  <c r="Z323" i="1"/>
  <c r="X323" i="1"/>
  <c r="W323" i="1"/>
  <c r="U323" i="1"/>
  <c r="T323" i="1"/>
  <c r="R323" i="1"/>
  <c r="Q323" i="1"/>
  <c r="O323" i="1"/>
  <c r="N323" i="1"/>
  <c r="M323" i="1"/>
  <c r="L323" i="1"/>
  <c r="J323" i="1"/>
  <c r="AZ323" i="1" s="1"/>
  <c r="I323" i="1"/>
  <c r="G323" i="1"/>
  <c r="BC322" i="1"/>
  <c r="AW322" i="1"/>
  <c r="AT322" i="1"/>
  <c r="AQ322" i="1"/>
  <c r="AN322" i="1"/>
  <c r="AK322" i="1"/>
  <c r="AH322" i="1"/>
  <c r="AE322" i="1"/>
  <c r="AB322" i="1"/>
  <c r="Y322" i="1"/>
  <c r="V322" i="1"/>
  <c r="S322" i="1"/>
  <c r="P322" i="1"/>
  <c r="BB322" i="1" s="1"/>
  <c r="K322" i="1"/>
  <c r="H322" i="1"/>
  <c r="AV321" i="1"/>
  <c r="AU321" i="1"/>
  <c r="AS321" i="1"/>
  <c r="AR321" i="1"/>
  <c r="AP321" i="1"/>
  <c r="AO321" i="1"/>
  <c r="AM321" i="1"/>
  <c r="AL321" i="1"/>
  <c r="AJ321" i="1"/>
  <c r="AI321" i="1"/>
  <c r="AG321" i="1"/>
  <c r="AF321" i="1"/>
  <c r="AD321" i="1"/>
  <c r="AC321" i="1"/>
  <c r="AA321" i="1"/>
  <c r="Z321" i="1"/>
  <c r="X321" i="1"/>
  <c r="W321" i="1"/>
  <c r="U321" i="1"/>
  <c r="T321" i="1"/>
  <c r="R321" i="1"/>
  <c r="Q321" i="1"/>
  <c r="O321" i="1"/>
  <c r="N321" i="1"/>
  <c r="M321" i="1"/>
  <c r="L321" i="1"/>
  <c r="J321" i="1"/>
  <c r="AZ321" i="1" s="1"/>
  <c r="I321" i="1"/>
  <c r="G321" i="1"/>
  <c r="AW320" i="1"/>
  <c r="AT320" i="1"/>
  <c r="AQ320" i="1"/>
  <c r="AN320" i="1"/>
  <c r="AK320" i="1"/>
  <c r="AH320" i="1"/>
  <c r="AE320" i="1"/>
  <c r="AB320" i="1"/>
  <c r="Y320" i="1"/>
  <c r="V320" i="1"/>
  <c r="S320" i="1"/>
  <c r="P320" i="1"/>
  <c r="BB320" i="1" s="1"/>
  <c r="K320" i="1"/>
  <c r="BC320" i="1" s="1"/>
  <c r="H320" i="1"/>
  <c r="AV319" i="1"/>
  <c r="AU319" i="1"/>
  <c r="AS319" i="1"/>
  <c r="AR319" i="1"/>
  <c r="AP319" i="1"/>
  <c r="AO319" i="1"/>
  <c r="AM319" i="1"/>
  <c r="AL319" i="1"/>
  <c r="AJ319" i="1"/>
  <c r="AI319" i="1"/>
  <c r="AG319" i="1"/>
  <c r="AF319" i="1"/>
  <c r="AD319" i="1"/>
  <c r="AC319" i="1"/>
  <c r="AA319" i="1"/>
  <c r="Z319" i="1"/>
  <c r="X319" i="1"/>
  <c r="W319" i="1"/>
  <c r="U319" i="1"/>
  <c r="T319" i="1"/>
  <c r="R319" i="1"/>
  <c r="Q319" i="1"/>
  <c r="O319" i="1"/>
  <c r="N319" i="1"/>
  <c r="M319" i="1"/>
  <c r="L319" i="1"/>
  <c r="J319" i="1"/>
  <c r="AY319" i="1" s="1"/>
  <c r="I319" i="1"/>
  <c r="G319" i="1"/>
  <c r="AW318" i="1"/>
  <c r="AT318" i="1"/>
  <c r="AQ318" i="1"/>
  <c r="AN318" i="1"/>
  <c r="AK318" i="1"/>
  <c r="AH318" i="1"/>
  <c r="AE318" i="1"/>
  <c r="AB318" i="1"/>
  <c r="Y318" i="1"/>
  <c r="V318" i="1"/>
  <c r="S318" i="1"/>
  <c r="P318" i="1"/>
  <c r="K318" i="1"/>
  <c r="BC318" i="1" s="1"/>
  <c r="H318" i="1"/>
  <c r="AV317" i="1"/>
  <c r="AU317" i="1"/>
  <c r="AS317" i="1"/>
  <c r="AR317" i="1"/>
  <c r="AP317" i="1"/>
  <c r="AO317" i="1"/>
  <c r="AM317" i="1"/>
  <c r="AL317" i="1"/>
  <c r="AJ317" i="1"/>
  <c r="AI317" i="1"/>
  <c r="AG317" i="1"/>
  <c r="AF317" i="1"/>
  <c r="AD317" i="1"/>
  <c r="AC317" i="1"/>
  <c r="AA317" i="1"/>
  <c r="Z317" i="1"/>
  <c r="X317" i="1"/>
  <c r="W317" i="1"/>
  <c r="U317" i="1"/>
  <c r="T317" i="1"/>
  <c r="R317" i="1"/>
  <c r="Q317" i="1"/>
  <c r="O317" i="1"/>
  <c r="N317" i="1"/>
  <c r="M317" i="1"/>
  <c r="L317" i="1"/>
  <c r="J317" i="1"/>
  <c r="AZ317" i="1" s="1"/>
  <c r="I317" i="1"/>
  <c r="G317" i="1"/>
  <c r="AW316" i="1"/>
  <c r="AT316" i="1"/>
  <c r="AQ316" i="1"/>
  <c r="AN316" i="1"/>
  <c r="AK316" i="1"/>
  <c r="AH316" i="1"/>
  <c r="AE316" i="1"/>
  <c r="AB316" i="1"/>
  <c r="Y316" i="1"/>
  <c r="V316" i="1"/>
  <c r="S316" i="1"/>
  <c r="BC316" i="1" s="1"/>
  <c r="P316" i="1"/>
  <c r="K316" i="1"/>
  <c r="BB316" i="1" s="1"/>
  <c r="H316" i="1"/>
  <c r="AV315" i="1"/>
  <c r="AU315" i="1"/>
  <c r="AS315" i="1"/>
  <c r="AR315" i="1"/>
  <c r="AP315" i="1"/>
  <c r="AO315" i="1"/>
  <c r="AM315" i="1"/>
  <c r="AL315" i="1"/>
  <c r="AJ315" i="1"/>
  <c r="AI315" i="1"/>
  <c r="AG315" i="1"/>
  <c r="AF315" i="1"/>
  <c r="AD315" i="1"/>
  <c r="AC315" i="1"/>
  <c r="AA315" i="1"/>
  <c r="Z315" i="1"/>
  <c r="X315" i="1"/>
  <c r="W315" i="1"/>
  <c r="U315" i="1"/>
  <c r="T315" i="1"/>
  <c r="R315" i="1"/>
  <c r="Q315" i="1"/>
  <c r="O315" i="1"/>
  <c r="N315" i="1"/>
  <c r="M315" i="1"/>
  <c r="AZ315" i="1" s="1"/>
  <c r="L315" i="1"/>
  <c r="J315" i="1"/>
  <c r="AY315" i="1" s="1"/>
  <c r="I315" i="1"/>
  <c r="G315" i="1"/>
  <c r="AW314" i="1"/>
  <c r="AT314" i="1"/>
  <c r="AQ314" i="1"/>
  <c r="AN314" i="1"/>
  <c r="AK314" i="1"/>
  <c r="AH314" i="1"/>
  <c r="AE314" i="1"/>
  <c r="AB314" i="1"/>
  <c r="Y314" i="1"/>
  <c r="V314" i="1"/>
  <c r="S314" i="1"/>
  <c r="P314" i="1"/>
  <c r="BB314" i="1" s="1"/>
  <c r="K314" i="1"/>
  <c r="BC314" i="1" s="1"/>
  <c r="H314" i="1"/>
  <c r="BC313" i="1"/>
  <c r="AW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BB313" i="1" s="1"/>
  <c r="J313" i="1"/>
  <c r="I313" i="1"/>
  <c r="H313" i="1"/>
  <c r="G313" i="1"/>
  <c r="AV312" i="1"/>
  <c r="AU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AY312" i="1" s="1"/>
  <c r="N312" i="1"/>
  <c r="M312" i="1"/>
  <c r="L312" i="1"/>
  <c r="K312" i="1"/>
  <c r="J312" i="1"/>
  <c r="AZ312" i="1" s="1"/>
  <c r="I312" i="1"/>
  <c r="H312" i="1"/>
  <c r="G312" i="1"/>
  <c r="AX311" i="1"/>
  <c r="AW311" i="1"/>
  <c r="BC311" i="1" s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BB311" i="1" s="1"/>
  <c r="J311" i="1"/>
  <c r="I311" i="1"/>
  <c r="H311" i="1"/>
  <c r="G311" i="1"/>
  <c r="AV310" i="1"/>
  <c r="AU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AZ310" i="1" s="1"/>
  <c r="L310" i="1"/>
  <c r="K310" i="1"/>
  <c r="J310" i="1"/>
  <c r="AY310" i="1" s="1"/>
  <c r="I310" i="1"/>
  <c r="H310" i="1"/>
  <c r="G310" i="1"/>
  <c r="AV309" i="1"/>
  <c r="AU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AZ309" i="1" s="1"/>
  <c r="L309" i="1"/>
  <c r="K309" i="1"/>
  <c r="J309" i="1"/>
  <c r="AY309" i="1" s="1"/>
  <c r="I309" i="1"/>
  <c r="H309" i="1"/>
  <c r="G309" i="1"/>
  <c r="AZ308" i="1"/>
  <c r="AY308" i="1"/>
  <c r="AV307" i="1"/>
  <c r="AS307" i="1"/>
  <c r="AP307" i="1"/>
  <c r="AM307" i="1"/>
  <c r="AJ307" i="1"/>
  <c r="AG307" i="1"/>
  <c r="AD307" i="1"/>
  <c r="AA307" i="1"/>
  <c r="X307" i="1"/>
  <c r="U307" i="1"/>
  <c r="R307" i="1"/>
  <c r="O307" i="1"/>
  <c r="N307" i="1"/>
  <c r="M307" i="1"/>
  <c r="J307" i="1"/>
  <c r="AZ307" i="1" s="1"/>
  <c r="G307" i="1"/>
  <c r="AV306" i="1"/>
  <c r="AS306" i="1"/>
  <c r="AP306" i="1"/>
  <c r="AM306" i="1"/>
  <c r="AJ306" i="1"/>
  <c r="AG306" i="1"/>
  <c r="AD306" i="1"/>
  <c r="AA306" i="1"/>
  <c r="X306" i="1"/>
  <c r="U306" i="1"/>
  <c r="R306" i="1"/>
  <c r="O306" i="1"/>
  <c r="N306" i="1"/>
  <c r="M306" i="1"/>
  <c r="J306" i="1"/>
  <c r="AZ306" i="1" s="1"/>
  <c r="G306" i="1"/>
  <c r="AV305" i="1"/>
  <c r="AS305" i="1"/>
  <c r="AP305" i="1"/>
  <c r="AM305" i="1"/>
  <c r="AJ305" i="1"/>
  <c r="AG305" i="1"/>
  <c r="AD305" i="1"/>
  <c r="AA305" i="1"/>
  <c r="X305" i="1"/>
  <c r="U305" i="1"/>
  <c r="R305" i="1"/>
  <c r="AZ305" i="1" s="1"/>
  <c r="AY304" i="1"/>
  <c r="AV304" i="1"/>
  <c r="AS304" i="1"/>
  <c r="AP304" i="1"/>
  <c r="AM304" i="1"/>
  <c r="AJ304" i="1"/>
  <c r="AG304" i="1"/>
  <c r="AD304" i="1"/>
  <c r="AA304" i="1"/>
  <c r="X304" i="1"/>
  <c r="U304" i="1"/>
  <c r="R304" i="1"/>
  <c r="O304" i="1"/>
  <c r="N304" i="1"/>
  <c r="M304" i="1"/>
  <c r="J304" i="1"/>
  <c r="AZ304" i="1" s="1"/>
  <c r="G304" i="1"/>
  <c r="AY303" i="1"/>
  <c r="AV303" i="1"/>
  <c r="AS303" i="1"/>
  <c r="AP303" i="1"/>
  <c r="AM303" i="1"/>
  <c r="AJ303" i="1"/>
  <c r="AG303" i="1"/>
  <c r="AD303" i="1"/>
  <c r="AA303" i="1"/>
  <c r="X303" i="1"/>
  <c r="U303" i="1"/>
  <c r="R303" i="1"/>
  <c r="O303" i="1"/>
  <c r="N303" i="1"/>
  <c r="M303" i="1"/>
  <c r="J303" i="1"/>
  <c r="AZ303" i="1" s="1"/>
  <c r="G303" i="1"/>
  <c r="AV302" i="1"/>
  <c r="AS302" i="1"/>
  <c r="AP302" i="1"/>
  <c r="AM302" i="1"/>
  <c r="AJ302" i="1"/>
  <c r="AG302" i="1"/>
  <c r="AD302" i="1"/>
  <c r="AA302" i="1"/>
  <c r="X302" i="1"/>
  <c r="U302" i="1"/>
  <c r="R302" i="1"/>
  <c r="O302" i="1"/>
  <c r="AY302" i="1" s="1"/>
  <c r="N302" i="1"/>
  <c r="M302" i="1"/>
  <c r="J302" i="1"/>
  <c r="AZ302" i="1" s="1"/>
  <c r="G302" i="1"/>
  <c r="AV301" i="1"/>
  <c r="AS301" i="1"/>
  <c r="AP301" i="1"/>
  <c r="AM301" i="1"/>
  <c r="AJ301" i="1"/>
  <c r="AG301" i="1"/>
  <c r="AY301" i="1" s="1"/>
  <c r="AD301" i="1"/>
  <c r="AA301" i="1"/>
  <c r="X301" i="1"/>
  <c r="U301" i="1"/>
  <c r="R301" i="1"/>
  <c r="O301" i="1"/>
  <c r="N301" i="1"/>
  <c r="M301" i="1"/>
  <c r="J301" i="1"/>
  <c r="AZ301" i="1" s="1"/>
  <c r="G301" i="1"/>
  <c r="AV300" i="1"/>
  <c r="AS300" i="1"/>
  <c r="AP300" i="1"/>
  <c r="AM300" i="1"/>
  <c r="AJ300" i="1"/>
  <c r="AG300" i="1"/>
  <c r="AD300" i="1"/>
  <c r="AA300" i="1"/>
  <c r="X300" i="1"/>
  <c r="U300" i="1"/>
  <c r="R300" i="1"/>
  <c r="O300" i="1"/>
  <c r="AY300" i="1" s="1"/>
  <c r="N300" i="1"/>
  <c r="M300" i="1"/>
  <c r="J300" i="1"/>
  <c r="AZ300" i="1" s="1"/>
  <c r="G300" i="1"/>
  <c r="AV299" i="1"/>
  <c r="AS299" i="1"/>
  <c r="AP299" i="1"/>
  <c r="AM299" i="1"/>
  <c r="AJ299" i="1"/>
  <c r="AG299" i="1"/>
  <c r="AD299" i="1"/>
  <c r="AA299" i="1"/>
  <c r="X299" i="1"/>
  <c r="U299" i="1"/>
  <c r="R299" i="1"/>
  <c r="O299" i="1"/>
  <c r="AY299" i="1" s="1"/>
  <c r="N299" i="1"/>
  <c r="M299" i="1"/>
  <c r="J299" i="1"/>
  <c r="AZ299" i="1" s="1"/>
  <c r="G299" i="1"/>
  <c r="AV298" i="1"/>
  <c r="AS298" i="1"/>
  <c r="AP298" i="1"/>
  <c r="AM298" i="1"/>
  <c r="AJ298" i="1"/>
  <c r="AG298" i="1"/>
  <c r="AY298" i="1" s="1"/>
  <c r="AD298" i="1"/>
  <c r="AA298" i="1"/>
  <c r="X298" i="1"/>
  <c r="U298" i="1"/>
  <c r="R298" i="1"/>
  <c r="O298" i="1"/>
  <c r="N298" i="1"/>
  <c r="M298" i="1"/>
  <c r="J298" i="1"/>
  <c r="AZ298" i="1" s="1"/>
  <c r="G298" i="1"/>
  <c r="AV297" i="1"/>
  <c r="AS297" i="1"/>
  <c r="AP297" i="1"/>
  <c r="AM297" i="1"/>
  <c r="AJ297" i="1"/>
  <c r="AG297" i="1"/>
  <c r="AY297" i="1" s="1"/>
  <c r="AD297" i="1"/>
  <c r="AA297" i="1"/>
  <c r="X297" i="1"/>
  <c r="U297" i="1"/>
  <c r="R297" i="1"/>
  <c r="O297" i="1"/>
  <c r="N297" i="1"/>
  <c r="M297" i="1"/>
  <c r="J297" i="1"/>
  <c r="AZ297" i="1" s="1"/>
  <c r="G297" i="1"/>
  <c r="AV296" i="1"/>
  <c r="AS296" i="1"/>
  <c r="AP296" i="1"/>
  <c r="AM296" i="1"/>
  <c r="AJ296" i="1"/>
  <c r="AG296" i="1"/>
  <c r="AD296" i="1"/>
  <c r="AA296" i="1"/>
  <c r="X296" i="1"/>
  <c r="U296" i="1"/>
  <c r="R296" i="1"/>
  <c r="O296" i="1"/>
  <c r="AY296" i="1" s="1"/>
  <c r="N296" i="1"/>
  <c r="M296" i="1"/>
  <c r="J296" i="1"/>
  <c r="AZ296" i="1" s="1"/>
  <c r="G296" i="1"/>
  <c r="AY295" i="1"/>
  <c r="AV295" i="1"/>
  <c r="AS295" i="1"/>
  <c r="AP295" i="1"/>
  <c r="AM295" i="1"/>
  <c r="AJ295" i="1"/>
  <c r="AG295" i="1"/>
  <c r="AD295" i="1"/>
  <c r="AA295" i="1"/>
  <c r="X295" i="1"/>
  <c r="U295" i="1"/>
  <c r="R295" i="1"/>
  <c r="O295" i="1"/>
  <c r="N295" i="1"/>
  <c r="M295" i="1"/>
  <c r="J295" i="1"/>
  <c r="AZ295" i="1" s="1"/>
  <c r="G295" i="1"/>
  <c r="AV294" i="1"/>
  <c r="AS294" i="1"/>
  <c r="AP294" i="1"/>
  <c r="AM294" i="1"/>
  <c r="AJ294" i="1"/>
  <c r="AG294" i="1"/>
  <c r="AD294" i="1"/>
  <c r="AA294" i="1"/>
  <c r="X294" i="1"/>
  <c r="U294" i="1"/>
  <c r="R294" i="1"/>
  <c r="O294" i="1"/>
  <c r="AY294" i="1" s="1"/>
  <c r="N294" i="1"/>
  <c r="M294" i="1"/>
  <c r="J294" i="1"/>
  <c r="AZ294" i="1" s="1"/>
  <c r="G294" i="1"/>
  <c r="AV293" i="1"/>
  <c r="AS293" i="1"/>
  <c r="AP293" i="1"/>
  <c r="AM293" i="1"/>
  <c r="AJ293" i="1"/>
  <c r="AG293" i="1"/>
  <c r="AD293" i="1"/>
  <c r="AA293" i="1"/>
  <c r="X293" i="1"/>
  <c r="U293" i="1"/>
  <c r="R293" i="1"/>
  <c r="O293" i="1"/>
  <c r="AY293" i="1" s="1"/>
  <c r="N293" i="1"/>
  <c r="M293" i="1"/>
  <c r="J293" i="1"/>
  <c r="AZ293" i="1" s="1"/>
  <c r="G293" i="1"/>
  <c r="AY292" i="1"/>
  <c r="AV292" i="1"/>
  <c r="AS292" i="1"/>
  <c r="AP292" i="1"/>
  <c r="AM292" i="1"/>
  <c r="AJ292" i="1"/>
  <c r="AG292" i="1"/>
  <c r="AD292" i="1"/>
  <c r="AA292" i="1"/>
  <c r="X292" i="1"/>
  <c r="U292" i="1"/>
  <c r="R292" i="1"/>
  <c r="O292" i="1"/>
  <c r="N292" i="1"/>
  <c r="M292" i="1"/>
  <c r="J292" i="1"/>
  <c r="AZ292" i="1" s="1"/>
  <c r="G292" i="1"/>
  <c r="AV291" i="1"/>
  <c r="AS291" i="1"/>
  <c r="AP291" i="1"/>
  <c r="AM291" i="1"/>
  <c r="AJ291" i="1"/>
  <c r="AG291" i="1"/>
  <c r="AD291" i="1"/>
  <c r="AA291" i="1"/>
  <c r="X291" i="1"/>
  <c r="U291" i="1"/>
  <c r="R291" i="1"/>
  <c r="O291" i="1"/>
  <c r="AY291" i="1" s="1"/>
  <c r="N291" i="1"/>
  <c r="M291" i="1"/>
  <c r="J291" i="1"/>
  <c r="AZ291" i="1" s="1"/>
  <c r="G291" i="1"/>
  <c r="AY290" i="1"/>
  <c r="AV290" i="1"/>
  <c r="AS290" i="1"/>
  <c r="AP290" i="1"/>
  <c r="AM290" i="1"/>
  <c r="AJ290" i="1"/>
  <c r="AG290" i="1"/>
  <c r="AD290" i="1"/>
  <c r="AA290" i="1"/>
  <c r="X290" i="1"/>
  <c r="U290" i="1"/>
  <c r="R290" i="1"/>
  <c r="O290" i="1"/>
  <c r="N290" i="1"/>
  <c r="M290" i="1"/>
  <c r="J290" i="1"/>
  <c r="AZ290" i="1" s="1"/>
  <c r="G290" i="1"/>
  <c r="AY289" i="1"/>
  <c r="AV289" i="1"/>
  <c r="AS289" i="1"/>
  <c r="AP289" i="1"/>
  <c r="AM289" i="1"/>
  <c r="AJ289" i="1"/>
  <c r="AG289" i="1"/>
  <c r="AD289" i="1"/>
  <c r="AA289" i="1"/>
  <c r="X289" i="1"/>
  <c r="U289" i="1"/>
  <c r="R289" i="1"/>
  <c r="O289" i="1"/>
  <c r="N289" i="1"/>
  <c r="M289" i="1"/>
  <c r="J289" i="1"/>
  <c r="AZ289" i="1" s="1"/>
  <c r="G289" i="1"/>
  <c r="AW288" i="1"/>
  <c r="AT288" i="1"/>
  <c r="AQ288" i="1"/>
  <c r="AN288" i="1"/>
  <c r="AK288" i="1"/>
  <c r="AH288" i="1"/>
  <c r="AE288" i="1"/>
  <c r="AB288" i="1"/>
  <c r="Y288" i="1"/>
  <c r="V288" i="1"/>
  <c r="S288" i="1"/>
  <c r="P288" i="1"/>
  <c r="BB288" i="1" s="1"/>
  <c r="K288" i="1"/>
  <c r="BC288" i="1" s="1"/>
  <c r="H288" i="1"/>
  <c r="AV287" i="1"/>
  <c r="AS287" i="1"/>
  <c r="AP287" i="1"/>
  <c r="AM287" i="1"/>
  <c r="AJ287" i="1"/>
  <c r="AG287" i="1"/>
  <c r="AD287" i="1"/>
  <c r="AA287" i="1"/>
  <c r="X287" i="1"/>
  <c r="U287" i="1"/>
  <c r="R287" i="1"/>
  <c r="O287" i="1"/>
  <c r="N287" i="1"/>
  <c r="M287" i="1"/>
  <c r="AZ287" i="1" s="1"/>
  <c r="J287" i="1"/>
  <c r="AY287" i="1" s="1"/>
  <c r="G287" i="1"/>
  <c r="AW286" i="1"/>
  <c r="AT286" i="1"/>
  <c r="AQ286" i="1"/>
  <c r="AN286" i="1"/>
  <c r="AK286" i="1"/>
  <c r="AH286" i="1"/>
  <c r="AE286" i="1"/>
  <c r="AB286" i="1"/>
  <c r="Y286" i="1"/>
  <c r="V286" i="1"/>
  <c r="S286" i="1"/>
  <c r="BC286" i="1" s="1"/>
  <c r="P286" i="1"/>
  <c r="K286" i="1"/>
  <c r="BB286" i="1" s="1"/>
  <c r="H286" i="1"/>
  <c r="AV285" i="1"/>
  <c r="AS285" i="1"/>
  <c r="AP285" i="1"/>
  <c r="AM285" i="1"/>
  <c r="AJ285" i="1"/>
  <c r="AG285" i="1"/>
  <c r="AD285" i="1"/>
  <c r="AA285" i="1"/>
  <c r="X285" i="1"/>
  <c r="U285" i="1"/>
  <c r="R285" i="1"/>
  <c r="O285" i="1"/>
  <c r="N285" i="1"/>
  <c r="AZ285" i="1" s="1"/>
  <c r="M285" i="1"/>
  <c r="J285" i="1"/>
  <c r="AY285" i="1" s="1"/>
  <c r="G285" i="1"/>
  <c r="AV284" i="1"/>
  <c r="AS284" i="1"/>
  <c r="AP284" i="1"/>
  <c r="AM284" i="1"/>
  <c r="AJ284" i="1"/>
  <c r="AG284" i="1"/>
  <c r="AD284" i="1"/>
  <c r="AA284" i="1"/>
  <c r="X284" i="1"/>
  <c r="U284" i="1"/>
  <c r="R284" i="1"/>
  <c r="O284" i="1"/>
  <c r="N284" i="1"/>
  <c r="AZ284" i="1" s="1"/>
  <c r="M284" i="1"/>
  <c r="J284" i="1"/>
  <c r="AY284" i="1" s="1"/>
  <c r="G284" i="1"/>
  <c r="AV283" i="1"/>
  <c r="AS283" i="1"/>
  <c r="AP283" i="1"/>
  <c r="AM283" i="1"/>
  <c r="AJ283" i="1"/>
  <c r="AG283" i="1"/>
  <c r="AD283" i="1"/>
  <c r="AA283" i="1"/>
  <c r="X283" i="1"/>
  <c r="U283" i="1"/>
  <c r="R283" i="1"/>
  <c r="O283" i="1"/>
  <c r="N283" i="1"/>
  <c r="AZ283" i="1" s="1"/>
  <c r="M283" i="1"/>
  <c r="J283" i="1"/>
  <c r="AY283" i="1" s="1"/>
  <c r="G283" i="1"/>
  <c r="AV282" i="1"/>
  <c r="AS282" i="1"/>
  <c r="AP282" i="1"/>
  <c r="AM282" i="1"/>
  <c r="AJ282" i="1"/>
  <c r="AG282" i="1"/>
  <c r="AD282" i="1"/>
  <c r="AA282" i="1"/>
  <c r="X282" i="1"/>
  <c r="U282" i="1"/>
  <c r="R282" i="1"/>
  <c r="O282" i="1"/>
  <c r="N282" i="1"/>
  <c r="AZ282" i="1" s="1"/>
  <c r="M282" i="1"/>
  <c r="J282" i="1"/>
  <c r="AY282" i="1" s="1"/>
  <c r="G282" i="1"/>
  <c r="AV281" i="1"/>
  <c r="AS281" i="1"/>
  <c r="AP281" i="1"/>
  <c r="AM281" i="1"/>
  <c r="AJ281" i="1"/>
  <c r="AG281" i="1"/>
  <c r="AD281" i="1"/>
  <c r="AA281" i="1"/>
  <c r="X281" i="1"/>
  <c r="U281" i="1"/>
  <c r="R281" i="1"/>
  <c r="O281" i="1"/>
  <c r="N281" i="1"/>
  <c r="AZ281" i="1" s="1"/>
  <c r="M281" i="1"/>
  <c r="J281" i="1"/>
  <c r="AY281" i="1" s="1"/>
  <c r="G281" i="1"/>
  <c r="AV280" i="1"/>
  <c r="AS280" i="1"/>
  <c r="AP280" i="1"/>
  <c r="AM280" i="1"/>
  <c r="AJ280" i="1"/>
  <c r="AG280" i="1"/>
  <c r="AD280" i="1"/>
  <c r="AA280" i="1"/>
  <c r="X280" i="1"/>
  <c r="U280" i="1"/>
  <c r="R280" i="1"/>
  <c r="O280" i="1"/>
  <c r="N280" i="1"/>
  <c r="AZ280" i="1" s="1"/>
  <c r="M280" i="1"/>
  <c r="J280" i="1"/>
  <c r="G280" i="1"/>
  <c r="AV279" i="1"/>
  <c r="AS279" i="1"/>
  <c r="AP279" i="1"/>
  <c r="AM279" i="1"/>
  <c r="AJ279" i="1"/>
  <c r="AG279" i="1"/>
  <c r="AD279" i="1"/>
  <c r="AA279" i="1"/>
  <c r="X279" i="1"/>
  <c r="U279" i="1"/>
  <c r="R279" i="1"/>
  <c r="O279" i="1"/>
  <c r="N279" i="1"/>
  <c r="AZ279" i="1" s="1"/>
  <c r="M279" i="1"/>
  <c r="J279" i="1"/>
  <c r="G279" i="1"/>
  <c r="AV278" i="1"/>
  <c r="AS278" i="1"/>
  <c r="AP278" i="1"/>
  <c r="AM278" i="1"/>
  <c r="AJ278" i="1"/>
  <c r="AG278" i="1"/>
  <c r="AD278" i="1"/>
  <c r="AA278" i="1"/>
  <c r="X278" i="1"/>
  <c r="U278" i="1"/>
  <c r="R278" i="1"/>
  <c r="O278" i="1"/>
  <c r="N278" i="1"/>
  <c r="AZ278" i="1" s="1"/>
  <c r="M278" i="1"/>
  <c r="J278" i="1"/>
  <c r="G278" i="1"/>
  <c r="AV277" i="1"/>
  <c r="AS277" i="1"/>
  <c r="AP277" i="1"/>
  <c r="AM277" i="1"/>
  <c r="AJ277" i="1"/>
  <c r="AG277" i="1"/>
  <c r="AD277" i="1"/>
  <c r="AA277" i="1"/>
  <c r="X277" i="1"/>
  <c r="U277" i="1"/>
  <c r="R277" i="1"/>
  <c r="O277" i="1"/>
  <c r="N277" i="1"/>
  <c r="AZ277" i="1" s="1"/>
  <c r="M277" i="1"/>
  <c r="J277" i="1"/>
  <c r="G277" i="1"/>
  <c r="AV276" i="1"/>
  <c r="AS276" i="1"/>
  <c r="AP276" i="1"/>
  <c r="AM276" i="1"/>
  <c r="AJ276" i="1"/>
  <c r="AG276" i="1"/>
  <c r="AD276" i="1"/>
  <c r="AA276" i="1"/>
  <c r="X276" i="1"/>
  <c r="U276" i="1"/>
  <c r="R276" i="1"/>
  <c r="O276" i="1"/>
  <c r="N276" i="1"/>
  <c r="AZ276" i="1" s="1"/>
  <c r="M276" i="1"/>
  <c r="J276" i="1"/>
  <c r="G276" i="1"/>
  <c r="AV275" i="1"/>
  <c r="AS275" i="1"/>
  <c r="AP275" i="1"/>
  <c r="AM275" i="1"/>
  <c r="AJ275" i="1"/>
  <c r="AG275" i="1"/>
  <c r="AD275" i="1"/>
  <c r="AA275" i="1"/>
  <c r="X275" i="1"/>
  <c r="U275" i="1"/>
  <c r="R275" i="1"/>
  <c r="AZ275" i="1" s="1"/>
  <c r="O275" i="1"/>
  <c r="N275" i="1"/>
  <c r="AY275" i="1" s="1"/>
  <c r="M275" i="1"/>
  <c r="J275" i="1"/>
  <c r="G275" i="1"/>
  <c r="AW274" i="1"/>
  <c r="AT274" i="1"/>
  <c r="AQ274" i="1"/>
  <c r="AN274" i="1"/>
  <c r="AK274" i="1"/>
  <c r="AH274" i="1"/>
  <c r="AE274" i="1"/>
  <c r="AB274" i="1"/>
  <c r="Y274" i="1"/>
  <c r="V274" i="1"/>
  <c r="S274" i="1"/>
  <c r="BC274" i="1" s="1"/>
  <c r="P274" i="1"/>
  <c r="K274" i="1"/>
  <c r="BB274" i="1" s="1"/>
  <c r="H274" i="1"/>
  <c r="AV273" i="1"/>
  <c r="AS273" i="1"/>
  <c r="AP273" i="1"/>
  <c r="AM273" i="1"/>
  <c r="AJ273" i="1"/>
  <c r="AG273" i="1"/>
  <c r="AD273" i="1"/>
  <c r="AA273" i="1"/>
  <c r="X273" i="1"/>
  <c r="U273" i="1"/>
  <c r="R273" i="1"/>
  <c r="O273" i="1"/>
  <c r="AY273" i="1" s="1"/>
  <c r="N273" i="1"/>
  <c r="M273" i="1"/>
  <c r="J273" i="1"/>
  <c r="AZ273" i="1" s="1"/>
  <c r="G273" i="1"/>
  <c r="BB272" i="1"/>
  <c r="AW272" i="1"/>
  <c r="AT272" i="1"/>
  <c r="AQ272" i="1"/>
  <c r="AN272" i="1"/>
  <c r="AK272" i="1"/>
  <c r="AH272" i="1"/>
  <c r="AE272" i="1"/>
  <c r="AB272" i="1"/>
  <c r="Y272" i="1"/>
  <c r="V272" i="1"/>
  <c r="S272" i="1"/>
  <c r="P272" i="1"/>
  <c r="K272" i="1"/>
  <c r="BC272" i="1" s="1"/>
  <c r="H272" i="1"/>
  <c r="AV271" i="1"/>
  <c r="AS271" i="1"/>
  <c r="AP271" i="1"/>
  <c r="AM271" i="1"/>
  <c r="AJ271" i="1"/>
  <c r="AG271" i="1"/>
  <c r="AD271" i="1"/>
  <c r="AA271" i="1"/>
  <c r="X271" i="1"/>
  <c r="U271" i="1"/>
  <c r="R271" i="1"/>
  <c r="O271" i="1"/>
  <c r="N271" i="1"/>
  <c r="M271" i="1"/>
  <c r="J271" i="1"/>
  <c r="AY271" i="1" s="1"/>
  <c r="G271" i="1"/>
  <c r="AW270" i="1"/>
  <c r="AT270" i="1"/>
  <c r="AQ270" i="1"/>
  <c r="AN270" i="1"/>
  <c r="AK270" i="1"/>
  <c r="AH270" i="1"/>
  <c r="AE270" i="1"/>
  <c r="AB270" i="1"/>
  <c r="Y270" i="1"/>
  <c r="V270" i="1"/>
  <c r="S270" i="1"/>
  <c r="BC270" i="1" s="1"/>
  <c r="P270" i="1"/>
  <c r="K270" i="1"/>
  <c r="BB270" i="1" s="1"/>
  <c r="H270" i="1"/>
  <c r="AV269" i="1"/>
  <c r="AS269" i="1"/>
  <c r="AP269" i="1"/>
  <c r="AM269" i="1"/>
  <c r="AJ269" i="1"/>
  <c r="AG269" i="1"/>
  <c r="AD269" i="1"/>
  <c r="AA269" i="1"/>
  <c r="X269" i="1"/>
  <c r="U269" i="1"/>
  <c r="R269" i="1"/>
  <c r="AZ269" i="1" s="1"/>
  <c r="O269" i="1"/>
  <c r="N269" i="1"/>
  <c r="AY269" i="1" s="1"/>
  <c r="M269" i="1"/>
  <c r="J269" i="1"/>
  <c r="G269" i="1"/>
  <c r="AW268" i="1"/>
  <c r="AT268" i="1"/>
  <c r="AQ268" i="1"/>
  <c r="AN268" i="1"/>
  <c r="AK268" i="1"/>
  <c r="AH268" i="1"/>
  <c r="AE268" i="1"/>
  <c r="AB268" i="1"/>
  <c r="Y268" i="1"/>
  <c r="V268" i="1"/>
  <c r="S268" i="1"/>
  <c r="BC268" i="1" s="1"/>
  <c r="P268" i="1"/>
  <c r="K268" i="1"/>
  <c r="BB268" i="1" s="1"/>
  <c r="H268" i="1"/>
  <c r="AY267" i="1"/>
  <c r="AV267" i="1"/>
  <c r="AS267" i="1"/>
  <c r="AP267" i="1"/>
  <c r="AM267" i="1"/>
  <c r="AJ267" i="1"/>
  <c r="AG267" i="1"/>
  <c r="AD267" i="1"/>
  <c r="AA267" i="1"/>
  <c r="X267" i="1"/>
  <c r="U267" i="1"/>
  <c r="R267" i="1"/>
  <c r="O267" i="1"/>
  <c r="N267" i="1"/>
  <c r="M267" i="1"/>
  <c r="J267" i="1"/>
  <c r="AZ267" i="1" s="1"/>
  <c r="G267" i="1"/>
  <c r="AW266" i="1"/>
  <c r="AT266" i="1"/>
  <c r="AQ266" i="1"/>
  <c r="AN266" i="1"/>
  <c r="AK266" i="1"/>
  <c r="AH266" i="1"/>
  <c r="AE266" i="1"/>
  <c r="AB266" i="1"/>
  <c r="Y266" i="1"/>
  <c r="V266" i="1"/>
  <c r="S266" i="1"/>
  <c r="P266" i="1"/>
  <c r="BB266" i="1" s="1"/>
  <c r="K266" i="1"/>
  <c r="BC266" i="1" s="1"/>
  <c r="H266" i="1"/>
  <c r="AV265" i="1"/>
  <c r="AS265" i="1"/>
  <c r="AP265" i="1"/>
  <c r="AM265" i="1"/>
  <c r="AJ265" i="1"/>
  <c r="AG265" i="1"/>
  <c r="AD265" i="1"/>
  <c r="AA265" i="1"/>
  <c r="X265" i="1"/>
  <c r="U265" i="1"/>
  <c r="R265" i="1"/>
  <c r="O265" i="1"/>
  <c r="N265" i="1"/>
  <c r="M265" i="1"/>
  <c r="J265" i="1"/>
  <c r="AY265" i="1" s="1"/>
  <c r="G265" i="1"/>
  <c r="AW264" i="1"/>
  <c r="AT264" i="1"/>
  <c r="AQ264" i="1"/>
  <c r="AN264" i="1"/>
  <c r="AK264" i="1"/>
  <c r="AH264" i="1"/>
  <c r="AE264" i="1"/>
  <c r="AB264" i="1"/>
  <c r="Y264" i="1"/>
  <c r="V264" i="1"/>
  <c r="S264" i="1"/>
  <c r="BC264" i="1" s="1"/>
  <c r="P264" i="1"/>
  <c r="K264" i="1"/>
  <c r="BB264" i="1" s="1"/>
  <c r="H264" i="1"/>
  <c r="AV263" i="1"/>
  <c r="AS263" i="1"/>
  <c r="AP263" i="1"/>
  <c r="AM263" i="1"/>
  <c r="AJ263" i="1"/>
  <c r="AG263" i="1"/>
  <c r="AD263" i="1"/>
  <c r="AA263" i="1"/>
  <c r="X263" i="1"/>
  <c r="U263" i="1"/>
  <c r="R263" i="1"/>
  <c r="AZ263" i="1" s="1"/>
  <c r="O263" i="1"/>
  <c r="N263" i="1"/>
  <c r="AY263" i="1" s="1"/>
  <c r="M263" i="1"/>
  <c r="J263" i="1"/>
  <c r="G263" i="1"/>
  <c r="AW262" i="1"/>
  <c r="AT262" i="1"/>
  <c r="AQ262" i="1"/>
  <c r="AN262" i="1"/>
  <c r="AK262" i="1"/>
  <c r="AH262" i="1"/>
  <c r="AE262" i="1"/>
  <c r="AB262" i="1"/>
  <c r="Y262" i="1"/>
  <c r="V262" i="1"/>
  <c r="S262" i="1"/>
  <c r="BC262" i="1" s="1"/>
  <c r="P262" i="1"/>
  <c r="K262" i="1"/>
  <c r="BB262" i="1" s="1"/>
  <c r="H262" i="1"/>
  <c r="AY261" i="1"/>
  <c r="AV261" i="1"/>
  <c r="AS261" i="1"/>
  <c r="AP261" i="1"/>
  <c r="AM261" i="1"/>
  <c r="AJ261" i="1"/>
  <c r="AG261" i="1"/>
  <c r="AD261" i="1"/>
  <c r="AA261" i="1"/>
  <c r="X261" i="1"/>
  <c r="U261" i="1"/>
  <c r="R261" i="1"/>
  <c r="O261" i="1"/>
  <c r="N261" i="1"/>
  <c r="M261" i="1"/>
  <c r="J261" i="1"/>
  <c r="AZ261" i="1" s="1"/>
  <c r="G261" i="1"/>
  <c r="BB260" i="1"/>
  <c r="AW260" i="1"/>
  <c r="AT260" i="1"/>
  <c r="AQ260" i="1"/>
  <c r="AN260" i="1"/>
  <c r="AK260" i="1"/>
  <c r="AH260" i="1"/>
  <c r="AE260" i="1"/>
  <c r="AB260" i="1"/>
  <c r="Y260" i="1"/>
  <c r="V260" i="1"/>
  <c r="S260" i="1"/>
  <c r="P260" i="1"/>
  <c r="K260" i="1"/>
  <c r="BC260" i="1" s="1"/>
  <c r="H260" i="1"/>
  <c r="AV259" i="1"/>
  <c r="AS259" i="1"/>
  <c r="AP259" i="1"/>
  <c r="AM259" i="1"/>
  <c r="AJ259" i="1"/>
  <c r="AG259" i="1"/>
  <c r="AD259" i="1"/>
  <c r="AA259" i="1"/>
  <c r="X259" i="1"/>
  <c r="U259" i="1"/>
  <c r="R259" i="1"/>
  <c r="O259" i="1"/>
  <c r="N259" i="1"/>
  <c r="M259" i="1"/>
  <c r="J259" i="1"/>
  <c r="AY259" i="1" s="1"/>
  <c r="G259" i="1"/>
  <c r="AW258" i="1"/>
  <c r="AT258" i="1"/>
  <c r="AQ258" i="1"/>
  <c r="AN258" i="1"/>
  <c r="AK258" i="1"/>
  <c r="AH258" i="1"/>
  <c r="AE258" i="1"/>
  <c r="AB258" i="1"/>
  <c r="Y258" i="1"/>
  <c r="V258" i="1"/>
  <c r="S258" i="1"/>
  <c r="BC258" i="1" s="1"/>
  <c r="P258" i="1"/>
  <c r="K258" i="1"/>
  <c r="BB258" i="1" s="1"/>
  <c r="H258" i="1"/>
  <c r="AV257" i="1"/>
  <c r="AS257" i="1"/>
  <c r="AP257" i="1"/>
  <c r="AM257" i="1"/>
  <c r="AJ257" i="1"/>
  <c r="AG257" i="1"/>
  <c r="AD257" i="1"/>
  <c r="AA257" i="1"/>
  <c r="X257" i="1"/>
  <c r="U257" i="1"/>
  <c r="R257" i="1"/>
  <c r="AZ257" i="1" s="1"/>
  <c r="O257" i="1"/>
  <c r="N257" i="1"/>
  <c r="M257" i="1"/>
  <c r="J257" i="1"/>
  <c r="AY257" i="1" s="1"/>
  <c r="G257" i="1"/>
  <c r="AW256" i="1"/>
  <c r="AT256" i="1"/>
  <c r="AQ256" i="1"/>
  <c r="AN256" i="1"/>
  <c r="AK256" i="1"/>
  <c r="AH256" i="1"/>
  <c r="AE256" i="1"/>
  <c r="AB256" i="1"/>
  <c r="Y256" i="1"/>
  <c r="V256" i="1"/>
  <c r="S256" i="1"/>
  <c r="BC256" i="1" s="1"/>
  <c r="P256" i="1"/>
  <c r="K256" i="1"/>
  <c r="BB256" i="1" s="1"/>
  <c r="H256" i="1"/>
  <c r="AY255" i="1"/>
  <c r="AV255" i="1"/>
  <c r="AS255" i="1"/>
  <c r="AP255" i="1"/>
  <c r="AM255" i="1"/>
  <c r="AJ255" i="1"/>
  <c r="AG255" i="1"/>
  <c r="AD255" i="1"/>
  <c r="AA255" i="1"/>
  <c r="X255" i="1"/>
  <c r="U255" i="1"/>
  <c r="R255" i="1"/>
  <c r="O255" i="1"/>
  <c r="N255" i="1"/>
  <c r="M255" i="1"/>
  <c r="J255" i="1"/>
  <c r="AZ255" i="1" s="1"/>
  <c r="G255" i="1"/>
  <c r="BB254" i="1"/>
  <c r="AW254" i="1"/>
  <c r="AT254" i="1"/>
  <c r="AQ254" i="1"/>
  <c r="AN254" i="1"/>
  <c r="AK254" i="1"/>
  <c r="AH254" i="1"/>
  <c r="AE254" i="1"/>
  <c r="AB254" i="1"/>
  <c r="Y254" i="1"/>
  <c r="V254" i="1"/>
  <c r="S254" i="1"/>
  <c r="P254" i="1"/>
  <c r="K254" i="1"/>
  <c r="BC254" i="1" s="1"/>
  <c r="H254" i="1"/>
  <c r="AV253" i="1"/>
  <c r="AS253" i="1"/>
  <c r="AP253" i="1"/>
  <c r="AM253" i="1"/>
  <c r="AJ253" i="1"/>
  <c r="AG253" i="1"/>
  <c r="AD253" i="1"/>
  <c r="AA253" i="1"/>
  <c r="X253" i="1"/>
  <c r="U253" i="1"/>
  <c r="R253" i="1"/>
  <c r="O253" i="1"/>
  <c r="N253" i="1"/>
  <c r="M253" i="1"/>
  <c r="J253" i="1"/>
  <c r="AY253" i="1" s="1"/>
  <c r="G253" i="1"/>
  <c r="AW251" i="1"/>
  <c r="AT251" i="1"/>
  <c r="AQ251" i="1"/>
  <c r="AN251" i="1"/>
  <c r="AK251" i="1"/>
  <c r="AH251" i="1"/>
  <c r="AE251" i="1"/>
  <c r="AB251" i="1"/>
  <c r="Y251" i="1"/>
  <c r="V251" i="1"/>
  <c r="S251" i="1"/>
  <c r="BC251" i="1" s="1"/>
  <c r="P251" i="1"/>
  <c r="K251" i="1"/>
  <c r="BB251" i="1" s="1"/>
  <c r="H251" i="1"/>
  <c r="AV250" i="1"/>
  <c r="AS250" i="1"/>
  <c r="AP250" i="1"/>
  <c r="AM250" i="1"/>
  <c r="AJ250" i="1"/>
  <c r="AG250" i="1"/>
  <c r="AD250" i="1"/>
  <c r="AA250" i="1"/>
  <c r="X250" i="1"/>
  <c r="U250" i="1"/>
  <c r="R250" i="1"/>
  <c r="AZ250" i="1" s="1"/>
  <c r="O250" i="1"/>
  <c r="N250" i="1"/>
  <c r="M250" i="1"/>
  <c r="J250" i="1"/>
  <c r="AY250" i="1" s="1"/>
  <c r="G250" i="1"/>
  <c r="AW249" i="1"/>
  <c r="AT249" i="1"/>
  <c r="AQ249" i="1"/>
  <c r="AN249" i="1"/>
  <c r="AK249" i="1"/>
  <c r="AH249" i="1"/>
  <c r="AE249" i="1"/>
  <c r="AB249" i="1"/>
  <c r="Y249" i="1"/>
  <c r="V249" i="1"/>
  <c r="S249" i="1"/>
  <c r="BC249" i="1" s="1"/>
  <c r="P249" i="1"/>
  <c r="K249" i="1"/>
  <c r="BB249" i="1" s="1"/>
  <c r="H249" i="1"/>
  <c r="AV248" i="1"/>
  <c r="AS248" i="1"/>
  <c r="AP248" i="1"/>
  <c r="AM248" i="1"/>
  <c r="AJ248" i="1"/>
  <c r="AG248" i="1"/>
  <c r="AD248" i="1"/>
  <c r="AA248" i="1"/>
  <c r="X248" i="1"/>
  <c r="U248" i="1"/>
  <c r="R248" i="1"/>
  <c r="O248" i="1"/>
  <c r="AY248" i="1" s="1"/>
  <c r="N248" i="1"/>
  <c r="M248" i="1"/>
  <c r="J248" i="1"/>
  <c r="AZ248" i="1" s="1"/>
  <c r="G248" i="1"/>
  <c r="BB247" i="1"/>
  <c r="AW247" i="1"/>
  <c r="AT247" i="1"/>
  <c r="AQ247" i="1"/>
  <c r="AN247" i="1"/>
  <c r="AK247" i="1"/>
  <c r="AH247" i="1"/>
  <c r="AE247" i="1"/>
  <c r="AB247" i="1"/>
  <c r="Y247" i="1"/>
  <c r="V247" i="1"/>
  <c r="S247" i="1"/>
  <c r="P247" i="1"/>
  <c r="K247" i="1"/>
  <c r="BC247" i="1" s="1"/>
  <c r="H247" i="1"/>
  <c r="AV246" i="1"/>
  <c r="AS246" i="1"/>
  <c r="AP246" i="1"/>
  <c r="AM246" i="1"/>
  <c r="AJ246" i="1"/>
  <c r="AG246" i="1"/>
  <c r="AD246" i="1"/>
  <c r="AA246" i="1"/>
  <c r="X246" i="1"/>
  <c r="U246" i="1"/>
  <c r="R246" i="1"/>
  <c r="O246" i="1"/>
  <c r="N246" i="1"/>
  <c r="M246" i="1"/>
  <c r="J246" i="1"/>
  <c r="AY246" i="1" s="1"/>
  <c r="G246" i="1"/>
  <c r="AW245" i="1"/>
  <c r="AT245" i="1"/>
  <c r="AQ245" i="1"/>
  <c r="AN245" i="1"/>
  <c r="AK245" i="1"/>
  <c r="AH245" i="1"/>
  <c r="AE245" i="1"/>
  <c r="AB245" i="1"/>
  <c r="Y245" i="1"/>
  <c r="V245" i="1"/>
  <c r="S245" i="1"/>
  <c r="BC245" i="1" s="1"/>
  <c r="P245" i="1"/>
  <c r="K245" i="1"/>
  <c r="BB245" i="1" s="1"/>
  <c r="H245" i="1"/>
  <c r="AV244" i="1"/>
  <c r="AS244" i="1"/>
  <c r="AP244" i="1"/>
  <c r="AM244" i="1"/>
  <c r="AJ244" i="1"/>
  <c r="AG244" i="1"/>
  <c r="AD244" i="1"/>
  <c r="AA244" i="1"/>
  <c r="X244" i="1"/>
  <c r="U244" i="1"/>
  <c r="R244" i="1"/>
  <c r="AZ244" i="1" s="1"/>
  <c r="O244" i="1"/>
  <c r="N244" i="1"/>
  <c r="M244" i="1"/>
  <c r="J244" i="1"/>
  <c r="AY244" i="1" s="1"/>
  <c r="G244" i="1"/>
  <c r="AW243" i="1"/>
  <c r="AT243" i="1"/>
  <c r="AQ243" i="1"/>
  <c r="AN243" i="1"/>
  <c r="AK243" i="1"/>
  <c r="AH243" i="1"/>
  <c r="AE243" i="1"/>
  <c r="AB243" i="1"/>
  <c r="Y243" i="1"/>
  <c r="V243" i="1"/>
  <c r="S243" i="1"/>
  <c r="BC243" i="1" s="1"/>
  <c r="P243" i="1"/>
  <c r="K243" i="1"/>
  <c r="BB243" i="1" s="1"/>
  <c r="H243" i="1"/>
  <c r="AV242" i="1"/>
  <c r="AS242" i="1"/>
  <c r="AP242" i="1"/>
  <c r="AM242" i="1"/>
  <c r="AJ242" i="1"/>
  <c r="AG242" i="1"/>
  <c r="AD242" i="1"/>
  <c r="AA242" i="1"/>
  <c r="X242" i="1"/>
  <c r="U242" i="1"/>
  <c r="R242" i="1"/>
  <c r="O242" i="1"/>
  <c r="AY242" i="1" s="1"/>
  <c r="N242" i="1"/>
  <c r="M242" i="1"/>
  <c r="J242" i="1"/>
  <c r="AZ242" i="1" s="1"/>
  <c r="G242" i="1"/>
  <c r="BB241" i="1"/>
  <c r="AW241" i="1"/>
  <c r="AT241" i="1"/>
  <c r="AQ241" i="1"/>
  <c r="AN241" i="1"/>
  <c r="AK241" i="1"/>
  <c r="AH241" i="1"/>
  <c r="AE241" i="1"/>
  <c r="AB241" i="1"/>
  <c r="Y241" i="1"/>
  <c r="V241" i="1"/>
  <c r="S241" i="1"/>
  <c r="P241" i="1"/>
  <c r="K241" i="1"/>
  <c r="BC241" i="1" s="1"/>
  <c r="H241" i="1"/>
  <c r="AV240" i="1"/>
  <c r="AS240" i="1"/>
  <c r="AP240" i="1"/>
  <c r="AM240" i="1"/>
  <c r="AJ240" i="1"/>
  <c r="AG240" i="1"/>
  <c r="AD240" i="1"/>
  <c r="AA240" i="1"/>
  <c r="X240" i="1"/>
  <c r="U240" i="1"/>
  <c r="R240" i="1"/>
  <c r="O240" i="1"/>
  <c r="N240" i="1"/>
  <c r="M240" i="1"/>
  <c r="J240" i="1"/>
  <c r="AY240" i="1" s="1"/>
  <c r="G240" i="1"/>
  <c r="AW239" i="1"/>
  <c r="AT239" i="1"/>
  <c r="AQ239" i="1"/>
  <c r="AN239" i="1"/>
  <c r="AK239" i="1"/>
  <c r="AH239" i="1"/>
  <c r="AE239" i="1"/>
  <c r="AB239" i="1"/>
  <c r="Y239" i="1"/>
  <c r="V239" i="1"/>
  <c r="S239" i="1"/>
  <c r="BC239" i="1" s="1"/>
  <c r="P239" i="1"/>
  <c r="BB239" i="1" s="1"/>
  <c r="K239" i="1"/>
  <c r="H239" i="1"/>
  <c r="AV238" i="1"/>
  <c r="AS238" i="1"/>
  <c r="AP238" i="1"/>
  <c r="AM238" i="1"/>
  <c r="AJ238" i="1"/>
  <c r="AG238" i="1"/>
  <c r="AD238" i="1"/>
  <c r="AA238" i="1"/>
  <c r="X238" i="1"/>
  <c r="U238" i="1"/>
  <c r="R238" i="1"/>
  <c r="AZ238" i="1" s="1"/>
  <c r="O238" i="1"/>
  <c r="N238" i="1"/>
  <c r="M238" i="1"/>
  <c r="J238" i="1"/>
  <c r="AY238" i="1" s="1"/>
  <c r="G238" i="1"/>
  <c r="AW236" i="1"/>
  <c r="AT236" i="1"/>
  <c r="AQ236" i="1"/>
  <c r="AN236" i="1"/>
  <c r="AK236" i="1"/>
  <c r="AH236" i="1"/>
  <c r="AE236" i="1"/>
  <c r="AB236" i="1"/>
  <c r="Y236" i="1"/>
  <c r="V236" i="1"/>
  <c r="S236" i="1"/>
  <c r="BC236" i="1" s="1"/>
  <c r="P236" i="1"/>
  <c r="K236" i="1"/>
  <c r="BB236" i="1" s="1"/>
  <c r="H236" i="1"/>
  <c r="AV235" i="1"/>
  <c r="AS235" i="1"/>
  <c r="AP235" i="1"/>
  <c r="AM235" i="1"/>
  <c r="AJ235" i="1"/>
  <c r="AG235" i="1"/>
  <c r="AY235" i="1" s="1"/>
  <c r="AD235" i="1"/>
  <c r="AA235" i="1"/>
  <c r="X235" i="1"/>
  <c r="U235" i="1"/>
  <c r="R235" i="1"/>
  <c r="O235" i="1"/>
  <c r="N235" i="1"/>
  <c r="M235" i="1"/>
  <c r="J235" i="1"/>
  <c r="AZ235" i="1" s="1"/>
  <c r="G235" i="1"/>
  <c r="BB233" i="1"/>
  <c r="AW233" i="1"/>
  <c r="AT233" i="1"/>
  <c r="AQ233" i="1"/>
  <c r="AN233" i="1"/>
  <c r="AK233" i="1"/>
  <c r="AH233" i="1"/>
  <c r="AE233" i="1"/>
  <c r="AB233" i="1"/>
  <c r="Y233" i="1"/>
  <c r="V233" i="1"/>
  <c r="S233" i="1"/>
  <c r="P233" i="1"/>
  <c r="K233" i="1"/>
  <c r="BC233" i="1" s="1"/>
  <c r="H233" i="1"/>
  <c r="AV232" i="1"/>
  <c r="AS232" i="1"/>
  <c r="AP232" i="1"/>
  <c r="AM232" i="1"/>
  <c r="AJ232" i="1"/>
  <c r="AG232" i="1"/>
  <c r="AD232" i="1"/>
  <c r="AA232" i="1"/>
  <c r="X232" i="1"/>
  <c r="U232" i="1"/>
  <c r="R232" i="1"/>
  <c r="O232" i="1"/>
  <c r="N232" i="1"/>
  <c r="M232" i="1"/>
  <c r="J232" i="1"/>
  <c r="AY232" i="1" s="1"/>
  <c r="G232" i="1"/>
  <c r="AW230" i="1"/>
  <c r="AT230" i="1"/>
  <c r="AQ230" i="1"/>
  <c r="AN230" i="1"/>
  <c r="AK230" i="1"/>
  <c r="AH230" i="1"/>
  <c r="AE230" i="1"/>
  <c r="AB230" i="1"/>
  <c r="Y230" i="1"/>
  <c r="V230" i="1"/>
  <c r="S230" i="1"/>
  <c r="BC230" i="1" s="1"/>
  <c r="P230" i="1"/>
  <c r="K230" i="1"/>
  <c r="BB230" i="1" s="1"/>
  <c r="H230" i="1"/>
  <c r="AV229" i="1"/>
  <c r="AS229" i="1"/>
  <c r="AP229" i="1"/>
  <c r="AM229" i="1"/>
  <c r="AJ229" i="1"/>
  <c r="AG229" i="1"/>
  <c r="AD229" i="1"/>
  <c r="AA229" i="1"/>
  <c r="X229" i="1"/>
  <c r="U229" i="1"/>
  <c r="R229" i="1"/>
  <c r="AZ229" i="1" s="1"/>
  <c r="O229" i="1"/>
  <c r="N229" i="1"/>
  <c r="M229" i="1"/>
  <c r="J229" i="1"/>
  <c r="AY229" i="1" s="1"/>
  <c r="G229" i="1"/>
  <c r="AW227" i="1"/>
  <c r="AT227" i="1"/>
  <c r="AQ227" i="1"/>
  <c r="AN227" i="1"/>
  <c r="AK227" i="1"/>
  <c r="AH227" i="1"/>
  <c r="AE227" i="1"/>
  <c r="AB227" i="1"/>
  <c r="Y227" i="1"/>
  <c r="V227" i="1"/>
  <c r="S227" i="1"/>
  <c r="BC227" i="1" s="1"/>
  <c r="P227" i="1"/>
  <c r="K227" i="1"/>
  <c r="BB227" i="1" s="1"/>
  <c r="H227" i="1"/>
  <c r="AV226" i="1"/>
  <c r="AS226" i="1"/>
  <c r="AP226" i="1"/>
  <c r="AM226" i="1"/>
  <c r="AJ226" i="1"/>
  <c r="AG226" i="1"/>
  <c r="AD226" i="1"/>
  <c r="AA226" i="1"/>
  <c r="X226" i="1"/>
  <c r="U226" i="1"/>
  <c r="R226" i="1"/>
  <c r="O226" i="1"/>
  <c r="AY226" i="1" s="1"/>
  <c r="N226" i="1"/>
  <c r="M226" i="1"/>
  <c r="J226" i="1"/>
  <c r="AZ226" i="1" s="1"/>
  <c r="G226" i="1"/>
  <c r="BB224" i="1"/>
  <c r="AW224" i="1"/>
  <c r="AT224" i="1"/>
  <c r="AQ224" i="1"/>
  <c r="AN224" i="1"/>
  <c r="AK224" i="1"/>
  <c r="AH224" i="1"/>
  <c r="AE224" i="1"/>
  <c r="AB224" i="1"/>
  <c r="Y224" i="1"/>
  <c r="V224" i="1"/>
  <c r="S224" i="1"/>
  <c r="P224" i="1"/>
  <c r="K224" i="1"/>
  <c r="BC224" i="1" s="1"/>
  <c r="H224" i="1"/>
  <c r="AV223" i="1"/>
  <c r="AS223" i="1"/>
  <c r="AP223" i="1"/>
  <c r="AM223" i="1"/>
  <c r="AJ223" i="1"/>
  <c r="AG223" i="1"/>
  <c r="AD223" i="1"/>
  <c r="AA223" i="1"/>
  <c r="X223" i="1"/>
  <c r="U223" i="1"/>
  <c r="R223" i="1"/>
  <c r="O223" i="1"/>
  <c r="N223" i="1"/>
  <c r="M223" i="1"/>
  <c r="J223" i="1"/>
  <c r="AY223" i="1" s="1"/>
  <c r="G223" i="1"/>
  <c r="AW222" i="1"/>
  <c r="AT222" i="1"/>
  <c r="AQ222" i="1"/>
  <c r="AN222" i="1"/>
  <c r="AK222" i="1"/>
  <c r="AH222" i="1"/>
  <c r="AE222" i="1"/>
  <c r="AB222" i="1"/>
  <c r="Y222" i="1"/>
  <c r="V222" i="1"/>
  <c r="S222" i="1"/>
  <c r="BC222" i="1" s="1"/>
  <c r="P222" i="1"/>
  <c r="K222" i="1"/>
  <c r="BB222" i="1" s="1"/>
  <c r="H222" i="1"/>
  <c r="AV221" i="1"/>
  <c r="AS221" i="1"/>
  <c r="AP221" i="1"/>
  <c r="AM221" i="1"/>
  <c r="AJ221" i="1"/>
  <c r="AG221" i="1"/>
  <c r="AD221" i="1"/>
  <c r="AA221" i="1"/>
  <c r="X221" i="1"/>
  <c r="U221" i="1"/>
  <c r="R221" i="1"/>
  <c r="AZ221" i="1" s="1"/>
  <c r="O221" i="1"/>
  <c r="N221" i="1"/>
  <c r="M221" i="1"/>
  <c r="J221" i="1"/>
  <c r="AY221" i="1" s="1"/>
  <c r="G221" i="1"/>
  <c r="AW220" i="1"/>
  <c r="AT220" i="1"/>
  <c r="AQ220" i="1"/>
  <c r="AN220" i="1"/>
  <c r="AK220" i="1"/>
  <c r="AH220" i="1"/>
  <c r="AE220" i="1"/>
  <c r="AB220" i="1"/>
  <c r="Y220" i="1"/>
  <c r="V220" i="1"/>
  <c r="S220" i="1"/>
  <c r="BC220" i="1" s="1"/>
  <c r="P220" i="1"/>
  <c r="K220" i="1"/>
  <c r="BB220" i="1" s="1"/>
  <c r="H220" i="1"/>
  <c r="AV219" i="1"/>
  <c r="AS219" i="1"/>
  <c r="AP219" i="1"/>
  <c r="AM219" i="1"/>
  <c r="AJ219" i="1"/>
  <c r="AG219" i="1"/>
  <c r="AD219" i="1"/>
  <c r="AA219" i="1"/>
  <c r="X219" i="1"/>
  <c r="U219" i="1"/>
  <c r="R219" i="1"/>
  <c r="O219" i="1"/>
  <c r="AY219" i="1" s="1"/>
  <c r="N219" i="1"/>
  <c r="M219" i="1"/>
  <c r="J219" i="1"/>
  <c r="AZ219" i="1" s="1"/>
  <c r="G219" i="1"/>
  <c r="AW218" i="1"/>
  <c r="AT218" i="1"/>
  <c r="AQ218" i="1"/>
  <c r="AN218" i="1"/>
  <c r="AK218" i="1"/>
  <c r="AH218" i="1"/>
  <c r="AE218" i="1"/>
  <c r="AB218" i="1"/>
  <c r="Y218" i="1"/>
  <c r="V218" i="1"/>
  <c r="S218" i="1"/>
  <c r="P218" i="1"/>
  <c r="BB218" i="1" s="1"/>
  <c r="K218" i="1"/>
  <c r="BC218" i="1" s="1"/>
  <c r="H218" i="1"/>
  <c r="AV217" i="1"/>
  <c r="AS217" i="1"/>
  <c r="AP217" i="1"/>
  <c r="AM217" i="1"/>
  <c r="AJ217" i="1"/>
  <c r="AG217" i="1"/>
  <c r="AD217" i="1"/>
  <c r="AA217" i="1"/>
  <c r="X217" i="1"/>
  <c r="U217" i="1"/>
  <c r="R217" i="1"/>
  <c r="O217" i="1"/>
  <c r="N217" i="1"/>
  <c r="M217" i="1"/>
  <c r="J217" i="1"/>
  <c r="AY217" i="1" s="1"/>
  <c r="G217" i="1"/>
  <c r="AV216" i="1"/>
  <c r="AS216" i="1"/>
  <c r="AP216" i="1"/>
  <c r="AM216" i="1"/>
  <c r="AJ216" i="1"/>
  <c r="AG216" i="1"/>
  <c r="AD216" i="1"/>
  <c r="AA216" i="1"/>
  <c r="X216" i="1"/>
  <c r="U216" i="1"/>
  <c r="R216" i="1"/>
  <c r="O216" i="1"/>
  <c r="N216" i="1"/>
  <c r="M216" i="1"/>
  <c r="J216" i="1"/>
  <c r="AY216" i="1" s="1"/>
  <c r="G216" i="1"/>
  <c r="AV215" i="1"/>
  <c r="AS215" i="1"/>
  <c r="AP215" i="1"/>
  <c r="AM215" i="1"/>
  <c r="AJ215" i="1"/>
  <c r="AG215" i="1"/>
  <c r="AD215" i="1"/>
  <c r="AA215" i="1"/>
  <c r="X215" i="1"/>
  <c r="U215" i="1"/>
  <c r="R215" i="1"/>
  <c r="O215" i="1"/>
  <c r="N215" i="1"/>
  <c r="M215" i="1"/>
  <c r="J215" i="1"/>
  <c r="AY215" i="1" s="1"/>
  <c r="G215" i="1"/>
  <c r="AZ213" i="1"/>
  <c r="AY213" i="1"/>
  <c r="AV213" i="1"/>
  <c r="AS213" i="1"/>
  <c r="AP213" i="1"/>
  <c r="AM213" i="1"/>
  <c r="AJ213" i="1"/>
  <c r="AG213" i="1"/>
  <c r="AD213" i="1"/>
  <c r="AA213" i="1"/>
  <c r="X213" i="1"/>
  <c r="U213" i="1"/>
  <c r="R213" i="1"/>
  <c r="O213" i="1"/>
  <c r="N213" i="1"/>
  <c r="M213" i="1"/>
  <c r="J213" i="1"/>
  <c r="G213" i="1"/>
  <c r="AZ212" i="1"/>
  <c r="AY212" i="1"/>
  <c r="AV212" i="1"/>
  <c r="AS212" i="1"/>
  <c r="AP212" i="1"/>
  <c r="AM212" i="1"/>
  <c r="AJ212" i="1"/>
  <c r="AG212" i="1"/>
  <c r="AD212" i="1"/>
  <c r="AA212" i="1"/>
  <c r="X212" i="1"/>
  <c r="U212" i="1"/>
  <c r="R212" i="1"/>
  <c r="O212" i="1"/>
  <c r="N212" i="1"/>
  <c r="M212" i="1"/>
  <c r="J212" i="1"/>
  <c r="G212" i="1"/>
  <c r="BC210" i="1"/>
  <c r="BB210" i="1"/>
  <c r="AW210" i="1"/>
  <c r="AT210" i="1"/>
  <c r="AQ210" i="1"/>
  <c r="AN210" i="1"/>
  <c r="AK210" i="1"/>
  <c r="AH210" i="1"/>
  <c r="AE210" i="1"/>
  <c r="AB210" i="1"/>
  <c r="Y210" i="1"/>
  <c r="V210" i="1"/>
  <c r="S210" i="1"/>
  <c r="P210" i="1"/>
  <c r="K210" i="1"/>
  <c r="H210" i="1"/>
  <c r="AZ209" i="1"/>
  <c r="AY209" i="1"/>
  <c r="AV209" i="1"/>
  <c r="AS209" i="1"/>
  <c r="AP209" i="1"/>
  <c r="AM209" i="1"/>
  <c r="AJ209" i="1"/>
  <c r="AG209" i="1"/>
  <c r="AD209" i="1"/>
  <c r="AA209" i="1"/>
  <c r="X209" i="1"/>
  <c r="U209" i="1"/>
  <c r="R209" i="1"/>
  <c r="O209" i="1"/>
  <c r="N209" i="1"/>
  <c r="M209" i="1"/>
  <c r="J209" i="1"/>
  <c r="G209" i="1"/>
  <c r="BC208" i="1"/>
  <c r="BB208" i="1"/>
  <c r="AW208" i="1"/>
  <c r="AT208" i="1"/>
  <c r="AQ208" i="1"/>
  <c r="AN208" i="1"/>
  <c r="AK208" i="1"/>
  <c r="AH208" i="1"/>
  <c r="AE208" i="1"/>
  <c r="AB208" i="1"/>
  <c r="Y208" i="1"/>
  <c r="V208" i="1"/>
  <c r="S208" i="1"/>
  <c r="P208" i="1"/>
  <c r="K208" i="1"/>
  <c r="H208" i="1"/>
  <c r="AZ207" i="1"/>
  <c r="AY207" i="1"/>
  <c r="AV207" i="1"/>
  <c r="AS207" i="1"/>
  <c r="AP207" i="1"/>
  <c r="AM207" i="1"/>
  <c r="AJ207" i="1"/>
  <c r="AG207" i="1"/>
  <c r="AD207" i="1"/>
  <c r="AA207" i="1"/>
  <c r="X207" i="1"/>
  <c r="U207" i="1"/>
  <c r="R207" i="1"/>
  <c r="O207" i="1"/>
  <c r="N207" i="1"/>
  <c r="M207" i="1"/>
  <c r="J207" i="1"/>
  <c r="G207" i="1"/>
  <c r="BC206" i="1"/>
  <c r="BB206" i="1"/>
  <c r="AW206" i="1"/>
  <c r="AT206" i="1"/>
  <c r="AQ206" i="1"/>
  <c r="AN206" i="1"/>
  <c r="AK206" i="1"/>
  <c r="AH206" i="1"/>
  <c r="AE206" i="1"/>
  <c r="AB206" i="1"/>
  <c r="Y206" i="1"/>
  <c r="V206" i="1"/>
  <c r="S206" i="1"/>
  <c r="P206" i="1"/>
  <c r="K206" i="1"/>
  <c r="H206" i="1"/>
  <c r="BC205" i="1"/>
  <c r="AZ205" i="1"/>
  <c r="AY205" i="1"/>
  <c r="AV205" i="1"/>
  <c r="AS205" i="1"/>
  <c r="AP205" i="1"/>
  <c r="AM205" i="1"/>
  <c r="AJ205" i="1"/>
  <c r="AG205" i="1"/>
  <c r="AD205" i="1"/>
  <c r="AA205" i="1"/>
  <c r="X205" i="1"/>
  <c r="U205" i="1"/>
  <c r="R205" i="1"/>
  <c r="O205" i="1"/>
  <c r="N205" i="1"/>
  <c r="M205" i="1"/>
  <c r="J205" i="1"/>
  <c r="G205" i="1"/>
  <c r="BB204" i="1"/>
  <c r="AW204" i="1"/>
  <c r="AT204" i="1"/>
  <c r="AQ204" i="1"/>
  <c r="AN204" i="1"/>
  <c r="AK204" i="1"/>
  <c r="AH204" i="1"/>
  <c r="AE204" i="1"/>
  <c r="AB204" i="1"/>
  <c r="Y204" i="1"/>
  <c r="V204" i="1"/>
  <c r="S204" i="1"/>
  <c r="P204" i="1"/>
  <c r="K204" i="1"/>
  <c r="H204" i="1"/>
  <c r="AZ203" i="1"/>
  <c r="AY203" i="1"/>
  <c r="AV203" i="1"/>
  <c r="AS203" i="1"/>
  <c r="AP203" i="1"/>
  <c r="AM203" i="1"/>
  <c r="AJ203" i="1"/>
  <c r="AG203" i="1"/>
  <c r="AD203" i="1"/>
  <c r="AA203" i="1"/>
  <c r="X203" i="1"/>
  <c r="U203" i="1"/>
  <c r="R203" i="1"/>
  <c r="O203" i="1"/>
  <c r="N203" i="1"/>
  <c r="M203" i="1"/>
  <c r="J203" i="1"/>
  <c r="G203" i="1"/>
  <c r="AW202" i="1"/>
  <c r="AT202" i="1"/>
  <c r="AQ202" i="1"/>
  <c r="AN202" i="1"/>
  <c r="AK202" i="1"/>
  <c r="AH202" i="1"/>
  <c r="AE202" i="1"/>
  <c r="AB202" i="1"/>
  <c r="Y202" i="1"/>
  <c r="V202" i="1"/>
  <c r="S202" i="1"/>
  <c r="P202" i="1"/>
  <c r="K202" i="1"/>
  <c r="H202" i="1"/>
  <c r="BC201" i="1"/>
  <c r="BB201" i="1"/>
  <c r="AZ201" i="1"/>
  <c r="AY201" i="1"/>
  <c r="AV201" i="1"/>
  <c r="AS201" i="1"/>
  <c r="AP201" i="1"/>
  <c r="AM201" i="1"/>
  <c r="AJ201" i="1"/>
  <c r="AG201" i="1"/>
  <c r="AD201" i="1"/>
  <c r="AA201" i="1"/>
  <c r="X201" i="1"/>
  <c r="U201" i="1"/>
  <c r="R201" i="1"/>
  <c r="O201" i="1"/>
  <c r="N201" i="1"/>
  <c r="M201" i="1"/>
  <c r="J201" i="1"/>
  <c r="G201" i="1"/>
  <c r="BC200" i="1"/>
  <c r="BB200" i="1"/>
  <c r="AW200" i="1"/>
  <c r="AT200" i="1"/>
  <c r="AQ200" i="1"/>
  <c r="AN200" i="1"/>
  <c r="AK200" i="1"/>
  <c r="AH200" i="1"/>
  <c r="AE200" i="1"/>
  <c r="AB200" i="1"/>
  <c r="Y200" i="1"/>
  <c r="V200" i="1"/>
  <c r="S200" i="1"/>
  <c r="P200" i="1"/>
  <c r="K200" i="1"/>
  <c r="H200" i="1"/>
  <c r="BC199" i="1"/>
  <c r="BB199" i="1"/>
  <c r="AZ199" i="1"/>
  <c r="AY199" i="1"/>
  <c r="AV199" i="1"/>
  <c r="AS199" i="1"/>
  <c r="AP199" i="1"/>
  <c r="AM199" i="1"/>
  <c r="AJ199" i="1"/>
  <c r="AG199" i="1"/>
  <c r="AD199" i="1"/>
  <c r="AA199" i="1"/>
  <c r="X199" i="1"/>
  <c r="U199" i="1"/>
  <c r="R199" i="1"/>
  <c r="O199" i="1"/>
  <c r="N199" i="1"/>
  <c r="M199" i="1"/>
  <c r="J199" i="1"/>
  <c r="G199" i="1"/>
  <c r="AW198" i="1"/>
  <c r="AT198" i="1"/>
  <c r="AQ198" i="1"/>
  <c r="AN198" i="1"/>
  <c r="AK198" i="1"/>
  <c r="AH198" i="1"/>
  <c r="AE198" i="1"/>
  <c r="AB198" i="1"/>
  <c r="Y198" i="1"/>
  <c r="V198" i="1"/>
  <c r="S198" i="1"/>
  <c r="P198" i="1"/>
  <c r="K198" i="1"/>
  <c r="H198" i="1"/>
  <c r="BC197" i="1"/>
  <c r="BB197" i="1"/>
  <c r="AZ197" i="1"/>
  <c r="AY197" i="1"/>
  <c r="AV197" i="1"/>
  <c r="AS197" i="1"/>
  <c r="AP197" i="1"/>
  <c r="AM197" i="1"/>
  <c r="AJ197" i="1"/>
  <c r="AG197" i="1"/>
  <c r="AD197" i="1"/>
  <c r="AA197" i="1"/>
  <c r="X197" i="1"/>
  <c r="U197" i="1"/>
  <c r="R197" i="1"/>
  <c r="O197" i="1"/>
  <c r="N197" i="1"/>
  <c r="M197" i="1"/>
  <c r="J197" i="1"/>
  <c r="G197" i="1"/>
  <c r="BC196" i="1"/>
  <c r="BB196" i="1"/>
  <c r="AW196" i="1"/>
  <c r="AT196" i="1"/>
  <c r="AQ196" i="1"/>
  <c r="AN196" i="1"/>
  <c r="AK196" i="1"/>
  <c r="AH196" i="1"/>
  <c r="AE196" i="1"/>
  <c r="AB196" i="1"/>
  <c r="Y196" i="1"/>
  <c r="V196" i="1"/>
  <c r="S196" i="1"/>
  <c r="P196" i="1"/>
  <c r="K196" i="1"/>
  <c r="H196" i="1"/>
  <c r="E196" i="1"/>
  <c r="BC195" i="1"/>
  <c r="BB195" i="1"/>
  <c r="AW195" i="1"/>
  <c r="AT195" i="1"/>
  <c r="AQ195" i="1"/>
  <c r="AN195" i="1"/>
  <c r="AK195" i="1"/>
  <c r="AH195" i="1"/>
  <c r="AE195" i="1"/>
  <c r="AB195" i="1"/>
  <c r="Y195" i="1"/>
  <c r="V195" i="1"/>
  <c r="S195" i="1"/>
  <c r="P195" i="1"/>
  <c r="K195" i="1"/>
  <c r="H195" i="1"/>
  <c r="E195" i="1"/>
  <c r="BC194" i="1"/>
  <c r="BB194" i="1"/>
  <c r="AZ194" i="1"/>
  <c r="AY194" i="1"/>
  <c r="AV194" i="1"/>
  <c r="AS194" i="1"/>
  <c r="AP194" i="1"/>
  <c r="AM194" i="1"/>
  <c r="AJ194" i="1"/>
  <c r="AG194" i="1"/>
  <c r="AD194" i="1"/>
  <c r="AA194" i="1"/>
  <c r="X194" i="1"/>
  <c r="U194" i="1"/>
  <c r="R194" i="1"/>
  <c r="O194" i="1"/>
  <c r="N194" i="1"/>
  <c r="M194" i="1"/>
  <c r="J194" i="1"/>
  <c r="G194" i="1"/>
  <c r="E194" i="1"/>
  <c r="BC193" i="1"/>
  <c r="BB193" i="1"/>
  <c r="AW193" i="1"/>
  <c r="AT193" i="1"/>
  <c r="AQ193" i="1"/>
  <c r="AN193" i="1"/>
  <c r="AK193" i="1"/>
  <c r="AH193" i="1"/>
  <c r="AE193" i="1"/>
  <c r="AB193" i="1"/>
  <c r="Y193" i="1"/>
  <c r="V193" i="1"/>
  <c r="S193" i="1"/>
  <c r="P193" i="1"/>
  <c r="K193" i="1"/>
  <c r="H193" i="1"/>
  <c r="E193" i="1"/>
  <c r="AZ192" i="1"/>
  <c r="AY192" i="1"/>
  <c r="AV192" i="1"/>
  <c r="AS192" i="1"/>
  <c r="AP192" i="1"/>
  <c r="AM192" i="1"/>
  <c r="AJ192" i="1"/>
  <c r="AG192" i="1"/>
  <c r="AD192" i="1"/>
  <c r="AA192" i="1"/>
  <c r="X192" i="1"/>
  <c r="U192" i="1"/>
  <c r="R192" i="1"/>
  <c r="O192" i="1"/>
  <c r="N192" i="1"/>
  <c r="M192" i="1"/>
  <c r="J192" i="1"/>
  <c r="G192" i="1"/>
  <c r="BC190" i="1"/>
  <c r="BB190" i="1"/>
  <c r="AW190" i="1"/>
  <c r="AT190" i="1"/>
  <c r="AQ190" i="1"/>
  <c r="AN190" i="1"/>
  <c r="AK190" i="1"/>
  <c r="AH190" i="1"/>
  <c r="AE190" i="1"/>
  <c r="AB190" i="1"/>
  <c r="Y190" i="1"/>
  <c r="V190" i="1"/>
  <c r="S190" i="1"/>
  <c r="P190" i="1"/>
  <c r="K190" i="1"/>
  <c r="H190" i="1"/>
  <c r="E190" i="1"/>
  <c r="AZ189" i="1"/>
  <c r="AY189" i="1"/>
  <c r="AV189" i="1"/>
  <c r="AS189" i="1"/>
  <c r="AP189" i="1"/>
  <c r="AM189" i="1"/>
  <c r="AJ189" i="1"/>
  <c r="AG189" i="1"/>
  <c r="AD189" i="1"/>
  <c r="AA189" i="1"/>
  <c r="X189" i="1"/>
  <c r="U189" i="1"/>
  <c r="R189" i="1"/>
  <c r="O189" i="1"/>
  <c r="N189" i="1"/>
  <c r="M189" i="1"/>
  <c r="J189" i="1"/>
  <c r="G189" i="1"/>
  <c r="E189" i="1"/>
  <c r="BC188" i="1"/>
  <c r="BB188" i="1"/>
  <c r="AW188" i="1"/>
  <c r="AT188" i="1"/>
  <c r="AQ188" i="1"/>
  <c r="AN188" i="1"/>
  <c r="AK188" i="1"/>
  <c r="AH188" i="1"/>
  <c r="AE188" i="1"/>
  <c r="AB188" i="1"/>
  <c r="Y188" i="1"/>
  <c r="V188" i="1"/>
  <c r="S188" i="1"/>
  <c r="P188" i="1"/>
  <c r="N188" i="1"/>
  <c r="K188" i="1"/>
  <c r="H188" i="1"/>
  <c r="E188" i="1"/>
  <c r="AZ187" i="1"/>
  <c r="AY187" i="1"/>
  <c r="AV187" i="1"/>
  <c r="AS187" i="1"/>
  <c r="AP187" i="1"/>
  <c r="AM187" i="1"/>
  <c r="AJ187" i="1"/>
  <c r="AG187" i="1"/>
  <c r="AD187" i="1"/>
  <c r="AA187" i="1"/>
  <c r="X187" i="1"/>
  <c r="U187" i="1"/>
  <c r="R187" i="1"/>
  <c r="O187" i="1"/>
  <c r="M187" i="1"/>
  <c r="J187" i="1"/>
  <c r="G187" i="1"/>
  <c r="BC185" i="1"/>
  <c r="BB185" i="1"/>
  <c r="AZ185" i="1"/>
  <c r="AY185" i="1"/>
  <c r="AW185" i="1"/>
  <c r="AV185" i="1"/>
  <c r="AT185" i="1"/>
  <c r="AS185" i="1"/>
  <c r="AQ185" i="1"/>
  <c r="AP185" i="1"/>
  <c r="AN185" i="1"/>
  <c r="AM185" i="1"/>
  <c r="AK185" i="1"/>
  <c r="AJ185" i="1"/>
  <c r="AH185" i="1"/>
  <c r="AG185" i="1"/>
  <c r="AE185" i="1"/>
  <c r="AD185" i="1"/>
  <c r="AB185" i="1"/>
  <c r="AA185" i="1"/>
  <c r="Y185" i="1"/>
  <c r="X185" i="1"/>
  <c r="V185" i="1"/>
  <c r="U185" i="1"/>
  <c r="S185" i="1"/>
  <c r="R185" i="1"/>
  <c r="P185" i="1"/>
  <c r="O185" i="1"/>
  <c r="N185" i="1"/>
  <c r="M185" i="1"/>
  <c r="K185" i="1"/>
  <c r="J185" i="1"/>
  <c r="H185" i="1"/>
  <c r="G185" i="1"/>
  <c r="AZ183" i="1"/>
  <c r="AY183" i="1"/>
  <c r="AV183" i="1"/>
  <c r="AS183" i="1"/>
  <c r="AP183" i="1"/>
  <c r="AM183" i="1"/>
  <c r="AJ183" i="1"/>
  <c r="AG183" i="1"/>
  <c r="AD183" i="1"/>
  <c r="AA183" i="1"/>
  <c r="X183" i="1"/>
  <c r="U183" i="1"/>
  <c r="R183" i="1"/>
  <c r="O183" i="1"/>
  <c r="N183" i="1"/>
  <c r="M183" i="1"/>
  <c r="J183" i="1"/>
  <c r="G183" i="1"/>
  <c r="AZ182" i="1"/>
  <c r="AY182" i="1"/>
  <c r="AV182" i="1"/>
  <c r="AS182" i="1"/>
  <c r="AP182" i="1"/>
  <c r="AM182" i="1"/>
  <c r="AJ182" i="1"/>
  <c r="AG182" i="1"/>
  <c r="AD182" i="1"/>
  <c r="AA182" i="1"/>
  <c r="X182" i="1"/>
  <c r="U182" i="1"/>
  <c r="R182" i="1"/>
  <c r="O182" i="1"/>
  <c r="N182" i="1"/>
  <c r="M182" i="1"/>
  <c r="J182" i="1"/>
  <c r="G182" i="1"/>
  <c r="AZ180" i="1"/>
  <c r="AY180" i="1"/>
  <c r="AV180" i="1"/>
  <c r="AS180" i="1"/>
  <c r="AP180" i="1"/>
  <c r="AM180" i="1"/>
  <c r="AJ180" i="1"/>
  <c r="AG180" i="1"/>
  <c r="AD180" i="1"/>
  <c r="AA180" i="1"/>
  <c r="X180" i="1"/>
  <c r="U180" i="1"/>
  <c r="R180" i="1"/>
  <c r="O180" i="1"/>
  <c r="N180" i="1"/>
  <c r="M180" i="1"/>
  <c r="J180" i="1"/>
  <c r="G180" i="1"/>
  <c r="AZ179" i="1"/>
  <c r="AY179" i="1"/>
  <c r="AV179" i="1"/>
  <c r="AS179" i="1"/>
  <c r="AP179" i="1"/>
  <c r="AM179" i="1"/>
  <c r="AJ179" i="1"/>
  <c r="AG179" i="1"/>
  <c r="AD179" i="1"/>
  <c r="AA179" i="1"/>
  <c r="X179" i="1"/>
  <c r="U179" i="1"/>
  <c r="R179" i="1"/>
  <c r="O179" i="1"/>
  <c r="N179" i="1"/>
  <c r="M179" i="1"/>
  <c r="J179" i="1"/>
  <c r="G179" i="1"/>
  <c r="AZ177" i="1"/>
  <c r="AY177" i="1"/>
  <c r="AV177" i="1"/>
  <c r="AS177" i="1"/>
  <c r="AP177" i="1"/>
  <c r="AM177" i="1"/>
  <c r="AJ177" i="1"/>
  <c r="AG177" i="1"/>
  <c r="AD177" i="1"/>
  <c r="AA177" i="1"/>
  <c r="X177" i="1"/>
  <c r="U177" i="1"/>
  <c r="R177" i="1"/>
  <c r="O177" i="1"/>
  <c r="N177" i="1"/>
  <c r="M177" i="1"/>
  <c r="J177" i="1"/>
  <c r="G177" i="1"/>
  <c r="AZ176" i="1"/>
  <c r="AY176" i="1"/>
  <c r="AV176" i="1"/>
  <c r="AS176" i="1"/>
  <c r="AP176" i="1"/>
  <c r="AM176" i="1"/>
  <c r="AJ176" i="1"/>
  <c r="AG176" i="1"/>
  <c r="AD176" i="1"/>
  <c r="AA176" i="1"/>
  <c r="X176" i="1"/>
  <c r="U176" i="1"/>
  <c r="R176" i="1"/>
  <c r="O176" i="1"/>
  <c r="N176" i="1"/>
  <c r="M176" i="1"/>
  <c r="J176" i="1"/>
  <c r="G176" i="1"/>
  <c r="AZ175" i="1"/>
  <c r="AY175" i="1"/>
  <c r="AV175" i="1"/>
  <c r="AS175" i="1"/>
  <c r="AP175" i="1"/>
  <c r="AM175" i="1"/>
  <c r="AJ175" i="1"/>
  <c r="AG175" i="1"/>
  <c r="AD175" i="1"/>
  <c r="AA175" i="1"/>
  <c r="X175" i="1"/>
  <c r="U175" i="1"/>
  <c r="R175" i="1"/>
  <c r="O175" i="1"/>
  <c r="N175" i="1"/>
  <c r="M175" i="1"/>
  <c r="J175" i="1"/>
  <c r="G175" i="1"/>
  <c r="AZ173" i="1"/>
  <c r="AY173" i="1"/>
  <c r="AV173" i="1"/>
  <c r="AS173" i="1"/>
  <c r="AP173" i="1"/>
  <c r="AM173" i="1"/>
  <c r="AJ173" i="1"/>
  <c r="AG173" i="1"/>
  <c r="AD173" i="1"/>
  <c r="AA173" i="1"/>
  <c r="X173" i="1"/>
  <c r="U173" i="1"/>
  <c r="R173" i="1"/>
  <c r="O173" i="1"/>
  <c r="N173" i="1"/>
  <c r="M173" i="1"/>
  <c r="J173" i="1"/>
  <c r="G173" i="1"/>
  <c r="AZ172" i="1"/>
  <c r="AY172" i="1"/>
  <c r="AV172" i="1"/>
  <c r="AS172" i="1"/>
  <c r="AP172" i="1"/>
  <c r="AM172" i="1"/>
  <c r="AJ172" i="1"/>
  <c r="AG172" i="1"/>
  <c r="AD172" i="1"/>
  <c r="AA172" i="1"/>
  <c r="X172" i="1"/>
  <c r="U172" i="1"/>
  <c r="R172" i="1"/>
  <c r="O172" i="1"/>
  <c r="N172" i="1"/>
  <c r="M172" i="1"/>
  <c r="J172" i="1"/>
  <c r="G172" i="1"/>
  <c r="AV171" i="1"/>
  <c r="AS171" i="1"/>
  <c r="AP171" i="1"/>
  <c r="AM171" i="1"/>
  <c r="AJ171" i="1"/>
  <c r="AG171" i="1"/>
  <c r="AD171" i="1"/>
  <c r="AA171" i="1"/>
  <c r="X171" i="1"/>
  <c r="U171" i="1"/>
  <c r="R171" i="1"/>
  <c r="O171" i="1"/>
  <c r="N171" i="1"/>
  <c r="M171" i="1"/>
  <c r="J171" i="1"/>
  <c r="G171" i="1"/>
  <c r="AZ170" i="1"/>
  <c r="AY170" i="1"/>
  <c r="AV170" i="1"/>
  <c r="AS170" i="1"/>
  <c r="AP170" i="1"/>
  <c r="AM170" i="1"/>
  <c r="AJ170" i="1"/>
  <c r="AG170" i="1"/>
  <c r="AD170" i="1"/>
  <c r="AA170" i="1"/>
  <c r="X170" i="1"/>
  <c r="U170" i="1"/>
  <c r="R170" i="1"/>
  <c r="O170" i="1"/>
  <c r="N170" i="1"/>
  <c r="M170" i="1"/>
  <c r="J170" i="1"/>
  <c r="G170" i="1"/>
  <c r="AZ169" i="1"/>
  <c r="AY169" i="1"/>
  <c r="AV169" i="1"/>
  <c r="AS169" i="1"/>
  <c r="AP169" i="1"/>
  <c r="AM169" i="1"/>
  <c r="AJ169" i="1"/>
  <c r="AG169" i="1"/>
  <c r="AD169" i="1"/>
  <c r="AA169" i="1"/>
  <c r="X169" i="1"/>
  <c r="U169" i="1"/>
  <c r="R169" i="1"/>
  <c r="O169" i="1"/>
  <c r="N169" i="1"/>
  <c r="M169" i="1"/>
  <c r="J169" i="1"/>
  <c r="G169" i="1"/>
  <c r="X168" i="1"/>
  <c r="U168" i="1"/>
  <c r="R168" i="1"/>
  <c r="AZ167" i="1"/>
  <c r="AY167" i="1"/>
  <c r="AV167" i="1"/>
  <c r="AS167" i="1"/>
  <c r="AP167" i="1"/>
  <c r="AM167" i="1"/>
  <c r="AJ167" i="1"/>
  <c r="AG167" i="1"/>
  <c r="AD167" i="1"/>
  <c r="AA167" i="1"/>
  <c r="R167" i="1"/>
  <c r="O167" i="1"/>
  <c r="N167" i="1"/>
  <c r="M167" i="1"/>
  <c r="J167" i="1"/>
  <c r="G167" i="1"/>
  <c r="BC166" i="1"/>
  <c r="BB166" i="1"/>
  <c r="AZ166" i="1"/>
  <c r="AY166" i="1"/>
  <c r="AW166" i="1"/>
  <c r="AV166" i="1"/>
  <c r="AT166" i="1"/>
  <c r="AS166" i="1"/>
  <c r="AQ166" i="1"/>
  <c r="AP166" i="1"/>
  <c r="AN166" i="1"/>
  <c r="AM166" i="1"/>
  <c r="AK166" i="1"/>
  <c r="AJ166" i="1"/>
  <c r="AH166" i="1"/>
  <c r="AG166" i="1"/>
  <c r="AE166" i="1"/>
  <c r="AD166" i="1"/>
  <c r="AB166" i="1"/>
  <c r="AA166" i="1"/>
  <c r="Y166" i="1"/>
  <c r="X166" i="1"/>
  <c r="V166" i="1"/>
  <c r="U166" i="1"/>
  <c r="S166" i="1"/>
  <c r="R166" i="1"/>
  <c r="P166" i="1"/>
  <c r="O166" i="1"/>
  <c r="N166" i="1"/>
  <c r="M166" i="1"/>
  <c r="K166" i="1"/>
  <c r="J166" i="1"/>
  <c r="H166" i="1"/>
  <c r="G166" i="1"/>
  <c r="AZ165" i="1"/>
  <c r="AY165" i="1"/>
  <c r="AV165" i="1"/>
  <c r="AS165" i="1"/>
  <c r="AP165" i="1"/>
  <c r="AM165" i="1"/>
  <c r="AJ165" i="1"/>
  <c r="AG165" i="1"/>
  <c r="AD165" i="1"/>
  <c r="AA165" i="1"/>
  <c r="X165" i="1"/>
  <c r="U165" i="1"/>
  <c r="R165" i="1"/>
  <c r="O165" i="1"/>
  <c r="N165" i="1"/>
  <c r="M165" i="1"/>
  <c r="J165" i="1"/>
  <c r="G165" i="1"/>
  <c r="AZ164" i="1"/>
  <c r="AY164" i="1"/>
  <c r="AV164" i="1"/>
  <c r="AS164" i="1"/>
  <c r="AP164" i="1"/>
  <c r="AM164" i="1"/>
  <c r="AJ164" i="1"/>
  <c r="AG164" i="1"/>
  <c r="AD164" i="1"/>
  <c r="AA164" i="1"/>
  <c r="X164" i="1"/>
  <c r="U164" i="1"/>
  <c r="R164" i="1"/>
  <c r="O164" i="1"/>
  <c r="N164" i="1"/>
  <c r="M164" i="1"/>
  <c r="J164" i="1"/>
  <c r="G164" i="1"/>
  <c r="AZ162" i="1"/>
  <c r="AY162" i="1"/>
  <c r="AV162" i="1"/>
  <c r="AS162" i="1"/>
  <c r="AP162" i="1"/>
  <c r="AM162" i="1"/>
  <c r="AJ162" i="1"/>
  <c r="AG162" i="1"/>
  <c r="AD162" i="1"/>
  <c r="AA162" i="1"/>
  <c r="X162" i="1"/>
  <c r="U162" i="1"/>
  <c r="R162" i="1"/>
  <c r="O162" i="1"/>
  <c r="N162" i="1"/>
  <c r="M162" i="1"/>
  <c r="J162" i="1"/>
  <c r="G162" i="1"/>
  <c r="AZ161" i="1"/>
  <c r="AY161" i="1"/>
  <c r="AV161" i="1"/>
  <c r="AS161" i="1"/>
  <c r="AP161" i="1"/>
  <c r="AM161" i="1"/>
  <c r="AJ161" i="1"/>
  <c r="AG161" i="1"/>
  <c r="AD161" i="1"/>
  <c r="AA161" i="1"/>
  <c r="X161" i="1"/>
  <c r="U161" i="1"/>
  <c r="R161" i="1"/>
  <c r="O161" i="1"/>
  <c r="N161" i="1"/>
  <c r="M161" i="1"/>
  <c r="J161" i="1"/>
  <c r="G161" i="1"/>
  <c r="AZ160" i="1"/>
  <c r="AY160" i="1"/>
  <c r="AV160" i="1"/>
  <c r="AS160" i="1"/>
  <c r="AP160" i="1"/>
  <c r="AM160" i="1"/>
  <c r="AJ160" i="1"/>
  <c r="AG160" i="1"/>
  <c r="AD160" i="1"/>
  <c r="AA160" i="1"/>
  <c r="X160" i="1"/>
  <c r="U160" i="1"/>
  <c r="R160" i="1"/>
  <c r="O160" i="1"/>
  <c r="N160" i="1"/>
  <c r="M160" i="1"/>
  <c r="J160" i="1"/>
  <c r="G160" i="1"/>
  <c r="AZ158" i="1"/>
  <c r="AY158" i="1"/>
  <c r="AV158" i="1"/>
  <c r="AS158" i="1"/>
  <c r="AP158" i="1"/>
  <c r="AM158" i="1"/>
  <c r="AJ158" i="1"/>
  <c r="AG158" i="1"/>
  <c r="AD158" i="1"/>
  <c r="AA158" i="1"/>
  <c r="X158" i="1"/>
  <c r="U158" i="1"/>
  <c r="R158" i="1"/>
  <c r="O158" i="1"/>
  <c r="N158" i="1"/>
  <c r="M158" i="1"/>
  <c r="J158" i="1"/>
  <c r="G158" i="1"/>
  <c r="AZ157" i="1"/>
  <c r="AY157" i="1"/>
  <c r="AV157" i="1"/>
  <c r="AS157" i="1"/>
  <c r="AP157" i="1"/>
  <c r="AM157" i="1"/>
  <c r="AJ157" i="1"/>
  <c r="AG157" i="1"/>
  <c r="AD157" i="1"/>
  <c r="AA157" i="1"/>
  <c r="X157" i="1"/>
  <c r="U157" i="1"/>
  <c r="R157" i="1"/>
  <c r="O157" i="1"/>
  <c r="N157" i="1"/>
  <c r="M157" i="1"/>
  <c r="J157" i="1"/>
  <c r="G157" i="1"/>
  <c r="AZ156" i="1"/>
  <c r="AY156" i="1"/>
  <c r="AV156" i="1"/>
  <c r="AS156" i="1"/>
  <c r="AP156" i="1"/>
  <c r="AM156" i="1"/>
  <c r="AJ156" i="1"/>
  <c r="AG156" i="1"/>
  <c r="AD156" i="1"/>
  <c r="AA156" i="1"/>
  <c r="X156" i="1"/>
  <c r="U156" i="1"/>
  <c r="R156" i="1"/>
  <c r="O156" i="1"/>
  <c r="N156" i="1"/>
  <c r="M156" i="1"/>
  <c r="J156" i="1"/>
  <c r="G156" i="1"/>
  <c r="AZ154" i="1"/>
  <c r="AY154" i="1"/>
  <c r="AV154" i="1"/>
  <c r="AS154" i="1"/>
  <c r="AP154" i="1"/>
  <c r="AM154" i="1"/>
  <c r="AJ154" i="1"/>
  <c r="AG154" i="1"/>
  <c r="AD154" i="1"/>
  <c r="AA154" i="1"/>
  <c r="X154" i="1"/>
  <c r="U154" i="1"/>
  <c r="R154" i="1"/>
  <c r="O154" i="1"/>
  <c r="N154" i="1"/>
  <c r="M154" i="1"/>
  <c r="J154" i="1"/>
  <c r="G154" i="1"/>
  <c r="AZ153" i="1"/>
  <c r="AY153" i="1"/>
  <c r="AV153" i="1"/>
  <c r="AS153" i="1"/>
  <c r="AP153" i="1"/>
  <c r="AM153" i="1"/>
  <c r="AJ153" i="1"/>
  <c r="AG153" i="1"/>
  <c r="AD153" i="1"/>
  <c r="AA153" i="1"/>
  <c r="X153" i="1"/>
  <c r="U153" i="1"/>
  <c r="R153" i="1"/>
  <c r="O153" i="1"/>
  <c r="N153" i="1"/>
  <c r="M153" i="1"/>
  <c r="J153" i="1"/>
  <c r="G153" i="1"/>
  <c r="AZ152" i="1"/>
  <c r="AY152" i="1"/>
  <c r="AV152" i="1"/>
  <c r="AS152" i="1"/>
  <c r="AP152" i="1"/>
  <c r="AM152" i="1"/>
  <c r="AJ152" i="1"/>
  <c r="AG152" i="1"/>
  <c r="AD152" i="1"/>
  <c r="AA152" i="1"/>
  <c r="X152" i="1"/>
  <c r="U152" i="1"/>
  <c r="R152" i="1"/>
  <c r="O152" i="1"/>
  <c r="N152" i="1"/>
  <c r="M152" i="1"/>
  <c r="J152" i="1"/>
  <c r="G152" i="1"/>
  <c r="AZ150" i="1"/>
  <c r="AY150" i="1"/>
  <c r="AV150" i="1"/>
  <c r="AS150" i="1"/>
  <c r="AP150" i="1"/>
  <c r="AM150" i="1"/>
  <c r="AJ150" i="1"/>
  <c r="AG150" i="1"/>
  <c r="AD150" i="1"/>
  <c r="AA150" i="1"/>
  <c r="X150" i="1"/>
  <c r="U150" i="1"/>
  <c r="R150" i="1"/>
  <c r="O150" i="1"/>
  <c r="N150" i="1"/>
  <c r="M150" i="1"/>
  <c r="J150" i="1"/>
  <c r="G150" i="1"/>
  <c r="AZ149" i="1"/>
  <c r="AY149" i="1"/>
  <c r="AV149" i="1"/>
  <c r="AS149" i="1"/>
  <c r="AP149" i="1"/>
  <c r="AM149" i="1"/>
  <c r="AJ149" i="1"/>
  <c r="AG149" i="1"/>
  <c r="AD149" i="1"/>
  <c r="AA149" i="1"/>
  <c r="X149" i="1"/>
  <c r="U149" i="1"/>
  <c r="R149" i="1"/>
  <c r="O149" i="1"/>
  <c r="N149" i="1"/>
  <c r="M149" i="1"/>
  <c r="J149" i="1"/>
  <c r="G149" i="1"/>
  <c r="AZ148" i="1"/>
  <c r="AY148" i="1"/>
  <c r="AV148" i="1"/>
  <c r="AS148" i="1"/>
  <c r="AP148" i="1"/>
  <c r="AM148" i="1"/>
  <c r="AJ148" i="1"/>
  <c r="AG148" i="1"/>
  <c r="AD148" i="1"/>
  <c r="AA148" i="1"/>
  <c r="X148" i="1"/>
  <c r="U148" i="1"/>
  <c r="R148" i="1"/>
  <c r="O148" i="1"/>
  <c r="N148" i="1"/>
  <c r="M148" i="1"/>
  <c r="J148" i="1"/>
  <c r="G148" i="1"/>
  <c r="BC146" i="1"/>
  <c r="BB146" i="1"/>
  <c r="AW146" i="1"/>
  <c r="AT146" i="1"/>
  <c r="AQ146" i="1"/>
  <c r="AN146" i="1"/>
  <c r="AK146" i="1"/>
  <c r="AH146" i="1"/>
  <c r="AE146" i="1"/>
  <c r="AB146" i="1"/>
  <c r="Y146" i="1"/>
  <c r="V146" i="1"/>
  <c r="S146" i="1"/>
  <c r="P146" i="1"/>
  <c r="K146" i="1"/>
  <c r="H146" i="1"/>
  <c r="AZ145" i="1"/>
  <c r="AY145" i="1"/>
  <c r="AV145" i="1"/>
  <c r="AS145" i="1"/>
  <c r="AP145" i="1"/>
  <c r="AM145" i="1"/>
  <c r="AJ145" i="1"/>
  <c r="AG145" i="1"/>
  <c r="AD145" i="1"/>
  <c r="AA145" i="1"/>
  <c r="X145" i="1"/>
  <c r="U145" i="1"/>
  <c r="R145" i="1"/>
  <c r="O145" i="1"/>
  <c r="N145" i="1"/>
  <c r="M145" i="1"/>
  <c r="J145" i="1"/>
  <c r="G145" i="1"/>
  <c r="BC143" i="1"/>
  <c r="BB143" i="1"/>
  <c r="AW143" i="1"/>
  <c r="AT143" i="1"/>
  <c r="AQ143" i="1"/>
  <c r="AN143" i="1"/>
  <c r="AK143" i="1"/>
  <c r="AH143" i="1"/>
  <c r="AE143" i="1"/>
  <c r="AB143" i="1"/>
  <c r="Y143" i="1"/>
  <c r="V143" i="1"/>
  <c r="S143" i="1"/>
  <c r="P143" i="1"/>
  <c r="K143" i="1"/>
  <c r="H143" i="1"/>
  <c r="AZ142" i="1"/>
  <c r="AY142" i="1"/>
  <c r="AV142" i="1"/>
  <c r="AS142" i="1"/>
  <c r="AP142" i="1"/>
  <c r="AM142" i="1"/>
  <c r="AJ142" i="1"/>
  <c r="AG142" i="1"/>
  <c r="AD142" i="1"/>
  <c r="AA142" i="1"/>
  <c r="X142" i="1"/>
  <c r="U142" i="1"/>
  <c r="R142" i="1"/>
  <c r="O142" i="1"/>
  <c r="N142" i="1"/>
  <c r="M142" i="1"/>
  <c r="J142" i="1"/>
  <c r="G142" i="1"/>
  <c r="BC140" i="1"/>
  <c r="BB140" i="1"/>
  <c r="AW140" i="1"/>
  <c r="AT140" i="1"/>
  <c r="AQ140" i="1"/>
  <c r="AN140" i="1"/>
  <c r="AK140" i="1"/>
  <c r="AH140" i="1"/>
  <c r="AE140" i="1"/>
  <c r="AB140" i="1"/>
  <c r="Y140" i="1"/>
  <c r="V140" i="1"/>
  <c r="S140" i="1"/>
  <c r="P140" i="1"/>
  <c r="K140" i="1"/>
  <c r="H140" i="1"/>
  <c r="AZ139" i="1"/>
  <c r="AY139" i="1"/>
  <c r="AV139" i="1"/>
  <c r="AS139" i="1"/>
  <c r="AP139" i="1"/>
  <c r="AM139" i="1"/>
  <c r="AJ139" i="1"/>
  <c r="AG139" i="1"/>
  <c r="AD139" i="1"/>
  <c r="AA139" i="1"/>
  <c r="X139" i="1"/>
  <c r="U139" i="1"/>
  <c r="R139" i="1"/>
  <c r="O139" i="1"/>
  <c r="N139" i="1"/>
  <c r="M139" i="1"/>
  <c r="J139" i="1"/>
  <c r="G139" i="1"/>
  <c r="BC137" i="1"/>
  <c r="BB137" i="1"/>
  <c r="AW137" i="1"/>
  <c r="AT137" i="1"/>
  <c r="AQ137" i="1"/>
  <c r="AN137" i="1"/>
  <c r="AK137" i="1"/>
  <c r="AH137" i="1"/>
  <c r="AE137" i="1"/>
  <c r="AB137" i="1"/>
  <c r="Y137" i="1"/>
  <c r="V137" i="1"/>
  <c r="S137" i="1"/>
  <c r="P137" i="1"/>
  <c r="K137" i="1"/>
  <c r="H137" i="1"/>
  <c r="AZ136" i="1"/>
  <c r="AY136" i="1"/>
  <c r="AV136" i="1"/>
  <c r="AS136" i="1"/>
  <c r="AP136" i="1"/>
  <c r="AM136" i="1"/>
  <c r="AJ136" i="1"/>
  <c r="AG136" i="1"/>
  <c r="AD136" i="1"/>
  <c r="AA136" i="1"/>
  <c r="X136" i="1"/>
  <c r="U136" i="1"/>
  <c r="R136" i="1"/>
  <c r="O136" i="1"/>
  <c r="N136" i="1"/>
  <c r="M136" i="1"/>
  <c r="J136" i="1"/>
  <c r="G136" i="1"/>
  <c r="BC134" i="1"/>
  <c r="BB134" i="1"/>
  <c r="AW134" i="1"/>
  <c r="AT134" i="1"/>
  <c r="AQ134" i="1"/>
  <c r="AN134" i="1"/>
  <c r="AK134" i="1"/>
  <c r="AH134" i="1"/>
  <c r="AE134" i="1"/>
  <c r="AB134" i="1"/>
  <c r="Y134" i="1"/>
  <c r="V134" i="1"/>
  <c r="S134" i="1"/>
  <c r="P134" i="1"/>
  <c r="K134" i="1"/>
  <c r="H134" i="1"/>
  <c r="AZ133" i="1"/>
  <c r="AY133" i="1"/>
  <c r="AV133" i="1"/>
  <c r="AS133" i="1"/>
  <c r="AP133" i="1"/>
  <c r="AM133" i="1"/>
  <c r="AJ133" i="1"/>
  <c r="AG133" i="1"/>
  <c r="AD133" i="1"/>
  <c r="AA133" i="1"/>
  <c r="X133" i="1"/>
  <c r="U133" i="1"/>
  <c r="R133" i="1"/>
  <c r="O133" i="1"/>
  <c r="N133" i="1"/>
  <c r="M133" i="1"/>
  <c r="J133" i="1"/>
  <c r="G133" i="1"/>
  <c r="BC131" i="1"/>
  <c r="BB131" i="1"/>
  <c r="AW131" i="1"/>
  <c r="AT131" i="1"/>
  <c r="AQ131" i="1"/>
  <c r="AN131" i="1"/>
  <c r="AK131" i="1"/>
  <c r="AH131" i="1"/>
  <c r="AE131" i="1"/>
  <c r="AB131" i="1"/>
  <c r="Y131" i="1"/>
  <c r="V131" i="1"/>
  <c r="S131" i="1"/>
  <c r="P131" i="1"/>
  <c r="K131" i="1"/>
  <c r="H131" i="1"/>
  <c r="AZ130" i="1"/>
  <c r="AY130" i="1"/>
  <c r="AV130" i="1"/>
  <c r="AS130" i="1"/>
  <c r="AP130" i="1"/>
  <c r="AM130" i="1"/>
  <c r="AJ130" i="1"/>
  <c r="AG130" i="1"/>
  <c r="AD130" i="1"/>
  <c r="AA130" i="1"/>
  <c r="X130" i="1"/>
  <c r="U130" i="1"/>
  <c r="R130" i="1"/>
  <c r="O130" i="1"/>
  <c r="N130" i="1"/>
  <c r="M130" i="1"/>
  <c r="J130" i="1"/>
  <c r="G130" i="1"/>
  <c r="BC127" i="1"/>
  <c r="BB127" i="1"/>
  <c r="AW127" i="1"/>
  <c r="AT127" i="1"/>
  <c r="AQ127" i="1"/>
  <c r="AN127" i="1"/>
  <c r="AK127" i="1"/>
  <c r="AH127" i="1"/>
  <c r="AE127" i="1"/>
  <c r="AB127" i="1"/>
  <c r="Y127" i="1"/>
  <c r="V127" i="1"/>
  <c r="S127" i="1"/>
  <c r="P127" i="1"/>
  <c r="K127" i="1"/>
  <c r="H127" i="1"/>
  <c r="AZ126" i="1"/>
  <c r="AY126" i="1"/>
  <c r="AV126" i="1"/>
  <c r="AS126" i="1"/>
  <c r="AP126" i="1"/>
  <c r="AM126" i="1"/>
  <c r="AJ126" i="1"/>
  <c r="AG126" i="1"/>
  <c r="AD126" i="1"/>
  <c r="AA126" i="1"/>
  <c r="X126" i="1"/>
  <c r="U126" i="1"/>
  <c r="R126" i="1"/>
  <c r="O126" i="1"/>
  <c r="N126" i="1"/>
  <c r="M126" i="1"/>
  <c r="J126" i="1"/>
  <c r="G126" i="1"/>
  <c r="BC124" i="1"/>
  <c r="BB124" i="1"/>
  <c r="AW124" i="1"/>
  <c r="AT124" i="1"/>
  <c r="AQ124" i="1"/>
  <c r="AN124" i="1"/>
  <c r="AK124" i="1"/>
  <c r="AH124" i="1"/>
  <c r="AE124" i="1"/>
  <c r="AB124" i="1"/>
  <c r="Y124" i="1"/>
  <c r="V124" i="1"/>
  <c r="S124" i="1"/>
  <c r="P124" i="1"/>
  <c r="K124" i="1"/>
  <c r="H124" i="1"/>
  <c r="AZ123" i="1"/>
  <c r="AY123" i="1"/>
  <c r="AV123" i="1"/>
  <c r="AS123" i="1"/>
  <c r="AP123" i="1"/>
  <c r="AM123" i="1"/>
  <c r="AJ123" i="1"/>
  <c r="AG123" i="1"/>
  <c r="AD123" i="1"/>
  <c r="AA123" i="1"/>
  <c r="X123" i="1"/>
  <c r="U123" i="1"/>
  <c r="R123" i="1"/>
  <c r="O123" i="1"/>
  <c r="N123" i="1"/>
  <c r="M123" i="1"/>
  <c r="J123" i="1"/>
  <c r="G123" i="1"/>
  <c r="BC121" i="1"/>
  <c r="BB121" i="1"/>
  <c r="AW121" i="1"/>
  <c r="AT121" i="1"/>
  <c r="AQ121" i="1"/>
  <c r="AN121" i="1"/>
  <c r="AK121" i="1"/>
  <c r="AH121" i="1"/>
  <c r="AE121" i="1"/>
  <c r="AB121" i="1"/>
  <c r="Y121" i="1"/>
  <c r="V121" i="1"/>
  <c r="S121" i="1"/>
  <c r="P121" i="1"/>
  <c r="K121" i="1"/>
  <c r="H121" i="1"/>
  <c r="AZ120" i="1"/>
  <c r="AY120" i="1"/>
  <c r="AV120" i="1"/>
  <c r="AS120" i="1"/>
  <c r="AP120" i="1"/>
  <c r="AM120" i="1"/>
  <c r="AJ120" i="1"/>
  <c r="AG120" i="1"/>
  <c r="AD120" i="1"/>
  <c r="AA120" i="1"/>
  <c r="X120" i="1"/>
  <c r="U120" i="1"/>
  <c r="R120" i="1"/>
  <c r="O120" i="1"/>
  <c r="N120" i="1"/>
  <c r="M120" i="1"/>
  <c r="J120" i="1"/>
  <c r="G120" i="1"/>
  <c r="BC117" i="1"/>
  <c r="BB117" i="1"/>
  <c r="AW117" i="1"/>
  <c r="AT117" i="1"/>
  <c r="AQ117" i="1"/>
  <c r="AN117" i="1"/>
  <c r="AK117" i="1"/>
  <c r="AH117" i="1"/>
  <c r="AE117" i="1"/>
  <c r="AB117" i="1"/>
  <c r="Y117" i="1"/>
  <c r="V117" i="1"/>
  <c r="S117" i="1"/>
  <c r="P117" i="1"/>
  <c r="K117" i="1"/>
  <c r="H117" i="1"/>
  <c r="AZ116" i="1"/>
  <c r="AY116" i="1"/>
  <c r="AV116" i="1"/>
  <c r="AS116" i="1"/>
  <c r="AP116" i="1"/>
  <c r="AM116" i="1"/>
  <c r="AJ116" i="1"/>
  <c r="AG116" i="1"/>
  <c r="AD116" i="1"/>
  <c r="AA116" i="1"/>
  <c r="X116" i="1"/>
  <c r="U116" i="1"/>
  <c r="R116" i="1"/>
  <c r="O116" i="1"/>
  <c r="N116" i="1"/>
  <c r="M116" i="1"/>
  <c r="J116" i="1"/>
  <c r="G116" i="1"/>
  <c r="BC114" i="1"/>
  <c r="BB114" i="1"/>
  <c r="AW114" i="1"/>
  <c r="AT114" i="1"/>
  <c r="AQ114" i="1"/>
  <c r="AN114" i="1"/>
  <c r="AK114" i="1"/>
  <c r="AH114" i="1"/>
  <c r="AE114" i="1"/>
  <c r="AB114" i="1"/>
  <c r="Y114" i="1"/>
  <c r="V114" i="1"/>
  <c r="S114" i="1"/>
  <c r="P114" i="1"/>
  <c r="K114" i="1"/>
  <c r="H114" i="1"/>
  <c r="AZ113" i="1"/>
  <c r="AY113" i="1"/>
  <c r="AV113" i="1"/>
  <c r="AS113" i="1"/>
  <c r="AP113" i="1"/>
  <c r="AM113" i="1"/>
  <c r="AJ113" i="1"/>
  <c r="AG113" i="1"/>
  <c r="AD113" i="1"/>
  <c r="AA113" i="1"/>
  <c r="X113" i="1"/>
  <c r="U113" i="1"/>
  <c r="R113" i="1"/>
  <c r="O113" i="1"/>
  <c r="N113" i="1"/>
  <c r="M113" i="1"/>
  <c r="J113" i="1"/>
  <c r="G113" i="1"/>
  <c r="BC111" i="1"/>
  <c r="BB111" i="1"/>
  <c r="AW111" i="1"/>
  <c r="AT111" i="1"/>
  <c r="AQ111" i="1"/>
  <c r="AN111" i="1"/>
  <c r="AK111" i="1"/>
  <c r="AH111" i="1"/>
  <c r="AE111" i="1"/>
  <c r="AB111" i="1"/>
  <c r="Y111" i="1"/>
  <c r="V111" i="1"/>
  <c r="S111" i="1"/>
  <c r="K111" i="1"/>
  <c r="H111" i="1"/>
  <c r="AZ110" i="1"/>
  <c r="AY110" i="1"/>
  <c r="AV110" i="1"/>
  <c r="AS110" i="1"/>
  <c r="AP110" i="1"/>
  <c r="AM110" i="1"/>
  <c r="AJ110" i="1"/>
  <c r="AG110" i="1"/>
  <c r="AD110" i="1"/>
  <c r="AA110" i="1"/>
  <c r="X110" i="1"/>
  <c r="U110" i="1"/>
  <c r="R110" i="1"/>
  <c r="J110" i="1"/>
  <c r="G110" i="1"/>
  <c r="BC109" i="1"/>
  <c r="BB109" i="1"/>
  <c r="AW109" i="1"/>
  <c r="AT109" i="1"/>
  <c r="AQ109" i="1"/>
  <c r="AN109" i="1"/>
  <c r="AK109" i="1"/>
  <c r="AH109" i="1"/>
  <c r="AE109" i="1"/>
  <c r="AB109" i="1"/>
  <c r="Y109" i="1"/>
  <c r="V109" i="1"/>
  <c r="S109" i="1"/>
  <c r="P109" i="1"/>
  <c r="K109" i="1"/>
  <c r="H109" i="1"/>
  <c r="AZ108" i="1"/>
  <c r="AY108" i="1"/>
  <c r="AV108" i="1"/>
  <c r="AS108" i="1"/>
  <c r="AP108" i="1"/>
  <c r="AM108" i="1"/>
  <c r="AJ108" i="1"/>
  <c r="AG108" i="1"/>
  <c r="AD108" i="1"/>
  <c r="AA108" i="1"/>
  <c r="X108" i="1"/>
  <c r="U108" i="1"/>
  <c r="R108" i="1"/>
  <c r="O108" i="1"/>
  <c r="N108" i="1"/>
  <c r="M108" i="1"/>
  <c r="J108" i="1"/>
  <c r="G108" i="1"/>
  <c r="BC107" i="1"/>
  <c r="BB107" i="1"/>
  <c r="AW107" i="1"/>
  <c r="AT107" i="1"/>
  <c r="AQ107" i="1"/>
  <c r="AN107" i="1"/>
  <c r="AK107" i="1"/>
  <c r="AH107" i="1"/>
  <c r="AE107" i="1"/>
  <c r="AB107" i="1"/>
  <c r="Y107" i="1"/>
  <c r="V107" i="1"/>
  <c r="S107" i="1"/>
  <c r="P107" i="1"/>
  <c r="K107" i="1"/>
  <c r="H107" i="1"/>
  <c r="AZ106" i="1"/>
  <c r="AY106" i="1"/>
  <c r="AV106" i="1"/>
  <c r="AS106" i="1"/>
  <c r="AP106" i="1"/>
  <c r="AM106" i="1"/>
  <c r="AJ106" i="1"/>
  <c r="AG106" i="1"/>
  <c r="AD106" i="1"/>
  <c r="AA106" i="1"/>
  <c r="X106" i="1"/>
  <c r="U106" i="1"/>
  <c r="R106" i="1"/>
  <c r="O106" i="1"/>
  <c r="N106" i="1"/>
  <c r="M106" i="1"/>
  <c r="J106" i="1"/>
  <c r="G106" i="1"/>
  <c r="BC105" i="1"/>
  <c r="BB105" i="1"/>
  <c r="AW105" i="1"/>
  <c r="AT105" i="1"/>
  <c r="AQ105" i="1"/>
  <c r="AN105" i="1"/>
  <c r="AK105" i="1"/>
  <c r="AH105" i="1"/>
  <c r="AE105" i="1"/>
  <c r="AB105" i="1"/>
  <c r="Y105" i="1"/>
  <c r="V105" i="1"/>
  <c r="S105" i="1"/>
  <c r="P105" i="1"/>
  <c r="K105" i="1"/>
  <c r="H105" i="1"/>
  <c r="AZ104" i="1"/>
  <c r="AY104" i="1"/>
  <c r="AV104" i="1"/>
  <c r="AS104" i="1"/>
  <c r="AP104" i="1"/>
  <c r="AM104" i="1"/>
  <c r="AJ104" i="1"/>
  <c r="AG104" i="1"/>
  <c r="AD104" i="1"/>
  <c r="AA104" i="1"/>
  <c r="X104" i="1"/>
  <c r="U104" i="1"/>
  <c r="R104" i="1"/>
  <c r="O104" i="1"/>
  <c r="N104" i="1"/>
  <c r="M104" i="1"/>
  <c r="J104" i="1"/>
  <c r="G104" i="1"/>
  <c r="BC103" i="1"/>
  <c r="BB103" i="1"/>
  <c r="AW103" i="1"/>
  <c r="AT103" i="1"/>
  <c r="AQ103" i="1"/>
  <c r="AN103" i="1"/>
  <c r="AK103" i="1"/>
  <c r="AH103" i="1"/>
  <c r="AE103" i="1"/>
  <c r="AB103" i="1"/>
  <c r="Y103" i="1"/>
  <c r="V103" i="1"/>
  <c r="S103" i="1"/>
  <c r="P103" i="1"/>
  <c r="K103" i="1"/>
  <c r="H103" i="1"/>
  <c r="AZ102" i="1"/>
  <c r="AY102" i="1"/>
  <c r="AV102" i="1"/>
  <c r="AS102" i="1"/>
  <c r="AP102" i="1"/>
  <c r="AM102" i="1"/>
  <c r="AJ102" i="1"/>
  <c r="AG102" i="1"/>
  <c r="AD102" i="1"/>
  <c r="AA102" i="1"/>
  <c r="X102" i="1"/>
  <c r="U102" i="1"/>
  <c r="R102" i="1"/>
  <c r="O102" i="1"/>
  <c r="N102" i="1"/>
  <c r="M102" i="1"/>
  <c r="J102" i="1"/>
  <c r="G102" i="1"/>
  <c r="AZ66" i="1"/>
  <c r="AY66" i="1"/>
  <c r="AV66" i="1"/>
  <c r="AS66" i="1"/>
  <c r="AP66" i="1"/>
  <c r="AM66" i="1"/>
  <c r="AJ66" i="1"/>
  <c r="AG66" i="1"/>
  <c r="AD66" i="1"/>
  <c r="AA66" i="1"/>
  <c r="X66" i="1"/>
  <c r="U66" i="1"/>
  <c r="R66" i="1"/>
  <c r="O66" i="1"/>
  <c r="N66" i="1"/>
  <c r="M66" i="1"/>
  <c r="J66" i="1"/>
  <c r="G66" i="1"/>
  <c r="BC65" i="1"/>
  <c r="BB65" i="1"/>
  <c r="AW65" i="1"/>
  <c r="AT65" i="1"/>
  <c r="AQ65" i="1"/>
  <c r="AN65" i="1"/>
  <c r="AK65" i="1"/>
  <c r="AH65" i="1"/>
  <c r="AE65" i="1"/>
  <c r="AB65" i="1"/>
  <c r="Y65" i="1"/>
  <c r="V65" i="1"/>
  <c r="S65" i="1"/>
  <c r="P65" i="1"/>
  <c r="K65" i="1"/>
  <c r="H65" i="1"/>
  <c r="AZ64" i="1"/>
  <c r="AY64" i="1"/>
  <c r="AV64" i="1"/>
  <c r="AS64" i="1"/>
  <c r="AP64" i="1"/>
  <c r="AM64" i="1"/>
  <c r="AJ64" i="1"/>
  <c r="AG64" i="1"/>
  <c r="AD64" i="1"/>
  <c r="AA64" i="1"/>
  <c r="X64" i="1"/>
  <c r="U64" i="1"/>
  <c r="R64" i="1"/>
  <c r="O64" i="1"/>
  <c r="N64" i="1"/>
  <c r="M64" i="1"/>
  <c r="J64" i="1"/>
  <c r="G64" i="1"/>
  <c r="BC62" i="1"/>
  <c r="BB62" i="1"/>
  <c r="AW62" i="1"/>
  <c r="AT62" i="1"/>
  <c r="AQ62" i="1"/>
  <c r="AN62" i="1"/>
  <c r="AK62" i="1"/>
  <c r="AH62" i="1"/>
  <c r="AE62" i="1"/>
  <c r="AB62" i="1"/>
  <c r="Y62" i="1"/>
  <c r="V62" i="1"/>
  <c r="S62" i="1"/>
  <c r="P62" i="1"/>
  <c r="K62" i="1"/>
  <c r="H62" i="1"/>
  <c r="AZ61" i="1"/>
  <c r="AY61" i="1"/>
  <c r="AV61" i="1"/>
  <c r="AS61" i="1"/>
  <c r="AP61" i="1"/>
  <c r="AM61" i="1"/>
  <c r="AJ61" i="1"/>
  <c r="AG61" i="1"/>
  <c r="AD61" i="1"/>
  <c r="AA61" i="1"/>
  <c r="X61" i="1"/>
  <c r="U61" i="1"/>
  <c r="R61" i="1"/>
  <c r="O61" i="1"/>
  <c r="N61" i="1"/>
  <c r="M61" i="1"/>
  <c r="J61" i="1"/>
  <c r="G61" i="1"/>
  <c r="BC59" i="1"/>
  <c r="BB59" i="1"/>
  <c r="AW59" i="1"/>
  <c r="AT59" i="1"/>
  <c r="AQ59" i="1"/>
  <c r="AN59" i="1"/>
  <c r="AK59" i="1"/>
  <c r="AH59" i="1"/>
  <c r="AE59" i="1"/>
  <c r="AB59" i="1"/>
  <c r="Y59" i="1"/>
  <c r="V59" i="1"/>
  <c r="S59" i="1"/>
  <c r="P59" i="1"/>
  <c r="K59" i="1"/>
  <c r="H59" i="1"/>
  <c r="AZ58" i="1"/>
  <c r="AY58" i="1"/>
  <c r="AV58" i="1"/>
  <c r="AS58" i="1"/>
  <c r="AP58" i="1"/>
  <c r="AM58" i="1"/>
  <c r="AJ58" i="1"/>
  <c r="AG58" i="1"/>
  <c r="AD58" i="1"/>
  <c r="AA58" i="1"/>
  <c r="X58" i="1"/>
  <c r="U58" i="1"/>
  <c r="R58" i="1"/>
  <c r="O58" i="1"/>
  <c r="N58" i="1"/>
  <c r="M58" i="1"/>
  <c r="J58" i="1"/>
  <c r="G58" i="1"/>
  <c r="BC56" i="1"/>
  <c r="BB56" i="1"/>
  <c r="AW56" i="1"/>
  <c r="AT56" i="1"/>
  <c r="AQ56" i="1"/>
  <c r="AN56" i="1"/>
  <c r="AK56" i="1"/>
  <c r="AH56" i="1"/>
  <c r="AE56" i="1"/>
  <c r="AB56" i="1"/>
  <c r="Y56" i="1"/>
  <c r="V56" i="1"/>
  <c r="S56" i="1"/>
  <c r="P56" i="1"/>
  <c r="K56" i="1"/>
  <c r="H56" i="1"/>
  <c r="AZ55" i="1"/>
  <c r="AY55" i="1"/>
  <c r="AV55" i="1"/>
  <c r="AS55" i="1"/>
  <c r="AP55" i="1"/>
  <c r="AM55" i="1"/>
  <c r="AJ55" i="1"/>
  <c r="AG55" i="1"/>
  <c r="AD55" i="1"/>
  <c r="AA55" i="1"/>
  <c r="X55" i="1"/>
  <c r="U55" i="1"/>
  <c r="R55" i="1"/>
  <c r="O55" i="1"/>
  <c r="N55" i="1"/>
  <c r="M55" i="1"/>
  <c r="J55" i="1"/>
  <c r="G55" i="1"/>
  <c r="BC54" i="1"/>
  <c r="BB54" i="1"/>
  <c r="AW54" i="1"/>
  <c r="AT54" i="1"/>
  <c r="AQ54" i="1"/>
  <c r="AN54" i="1"/>
  <c r="AK54" i="1"/>
  <c r="AH54" i="1"/>
  <c r="AE54" i="1"/>
  <c r="AB54" i="1"/>
  <c r="Y54" i="1"/>
  <c r="V54" i="1"/>
  <c r="S54" i="1"/>
  <c r="P54" i="1"/>
  <c r="K54" i="1"/>
  <c r="H54" i="1"/>
  <c r="AZ53" i="1"/>
  <c r="AY53" i="1"/>
  <c r="AV53" i="1"/>
  <c r="AS53" i="1"/>
  <c r="AP53" i="1"/>
  <c r="AM53" i="1"/>
  <c r="AJ53" i="1"/>
  <c r="AG53" i="1"/>
  <c r="AD53" i="1"/>
  <c r="AA53" i="1"/>
  <c r="X53" i="1"/>
  <c r="U53" i="1"/>
  <c r="R53" i="1"/>
  <c r="O53" i="1"/>
  <c r="N53" i="1"/>
  <c r="M53" i="1"/>
  <c r="J53" i="1"/>
  <c r="G53" i="1"/>
  <c r="BC51" i="1"/>
  <c r="BB51" i="1"/>
  <c r="AW51" i="1"/>
  <c r="AT51" i="1"/>
  <c r="AQ51" i="1"/>
  <c r="AN51" i="1"/>
  <c r="AK51" i="1"/>
  <c r="AH51" i="1"/>
  <c r="AE51" i="1"/>
  <c r="AB51" i="1"/>
  <c r="Y51" i="1"/>
  <c r="V51" i="1"/>
  <c r="S51" i="1"/>
  <c r="P51" i="1"/>
  <c r="K51" i="1"/>
  <c r="H51" i="1"/>
  <c r="AZ50" i="1"/>
  <c r="AY50" i="1"/>
  <c r="AV50" i="1"/>
  <c r="AS50" i="1"/>
  <c r="AP50" i="1"/>
  <c r="AM50" i="1"/>
  <c r="AJ50" i="1"/>
  <c r="AG50" i="1"/>
  <c r="AD50" i="1"/>
  <c r="AA50" i="1"/>
  <c r="X50" i="1"/>
  <c r="U50" i="1"/>
  <c r="R50" i="1"/>
  <c r="O50" i="1"/>
  <c r="N50" i="1"/>
  <c r="M50" i="1"/>
  <c r="J50" i="1"/>
  <c r="G50" i="1"/>
  <c r="BC49" i="1"/>
  <c r="BB49" i="1"/>
  <c r="AW49" i="1"/>
  <c r="AT49" i="1"/>
  <c r="AQ49" i="1"/>
  <c r="AN49" i="1"/>
  <c r="AK49" i="1"/>
  <c r="AH49" i="1"/>
  <c r="AE49" i="1"/>
  <c r="AB49" i="1"/>
  <c r="Y49" i="1"/>
  <c r="V49" i="1"/>
  <c r="S49" i="1"/>
  <c r="P49" i="1"/>
  <c r="K49" i="1"/>
  <c r="H49" i="1"/>
  <c r="AZ48" i="1"/>
  <c r="AY48" i="1"/>
  <c r="AV48" i="1"/>
  <c r="AS48" i="1"/>
  <c r="AP48" i="1"/>
  <c r="AM48" i="1"/>
  <c r="AJ48" i="1"/>
  <c r="AG48" i="1"/>
  <c r="AD48" i="1"/>
  <c r="AA48" i="1"/>
  <c r="X48" i="1"/>
  <c r="U48" i="1"/>
  <c r="R48" i="1"/>
  <c r="O48" i="1"/>
  <c r="N48" i="1"/>
  <c r="M48" i="1"/>
  <c r="J48" i="1"/>
  <c r="G48" i="1"/>
  <c r="BC47" i="1"/>
  <c r="BB47" i="1"/>
  <c r="AW47" i="1"/>
  <c r="AT47" i="1"/>
  <c r="AQ47" i="1"/>
  <c r="AN47" i="1"/>
  <c r="AK47" i="1"/>
  <c r="AH47" i="1"/>
  <c r="AE47" i="1"/>
  <c r="AB47" i="1"/>
  <c r="Y47" i="1"/>
  <c r="V47" i="1"/>
  <c r="S47" i="1"/>
  <c r="P47" i="1"/>
  <c r="K47" i="1"/>
  <c r="H47" i="1"/>
  <c r="AZ46" i="1"/>
  <c r="AY46" i="1"/>
  <c r="AV46" i="1"/>
  <c r="AS46" i="1"/>
  <c r="AP46" i="1"/>
  <c r="AM46" i="1"/>
  <c r="AJ46" i="1"/>
  <c r="AG46" i="1"/>
  <c r="AD46" i="1"/>
  <c r="AA46" i="1"/>
  <c r="X46" i="1"/>
  <c r="U46" i="1"/>
  <c r="R46" i="1"/>
  <c r="O46" i="1"/>
  <c r="N46" i="1"/>
  <c r="M46" i="1"/>
  <c r="J46" i="1"/>
  <c r="G46" i="1"/>
  <c r="BC45" i="1"/>
  <c r="BB45" i="1"/>
  <c r="AW45" i="1"/>
  <c r="AT45" i="1"/>
  <c r="AQ45" i="1"/>
  <c r="AN45" i="1"/>
  <c r="AK45" i="1"/>
  <c r="AH45" i="1"/>
  <c r="AE45" i="1"/>
  <c r="AB45" i="1"/>
  <c r="Y45" i="1"/>
  <c r="V45" i="1"/>
  <c r="S45" i="1"/>
  <c r="P45" i="1"/>
  <c r="K45" i="1"/>
  <c r="H45" i="1"/>
  <c r="AZ44" i="1"/>
  <c r="AY44" i="1"/>
  <c r="AV44" i="1"/>
  <c r="AS44" i="1"/>
  <c r="AP44" i="1"/>
  <c r="AM44" i="1"/>
  <c r="AJ44" i="1"/>
  <c r="AG44" i="1"/>
  <c r="AD44" i="1"/>
  <c r="AA44" i="1"/>
  <c r="X44" i="1"/>
  <c r="U44" i="1"/>
  <c r="R44" i="1"/>
  <c r="O44" i="1"/>
  <c r="N44" i="1"/>
  <c r="M44" i="1"/>
  <c r="J44" i="1"/>
  <c r="G44" i="1"/>
  <c r="BC43" i="1"/>
  <c r="BB43" i="1"/>
  <c r="AW43" i="1"/>
  <c r="AT43" i="1"/>
  <c r="AQ43" i="1"/>
  <c r="AN43" i="1"/>
  <c r="AK43" i="1"/>
  <c r="AH43" i="1"/>
  <c r="AE43" i="1"/>
  <c r="AB43" i="1"/>
  <c r="Y43" i="1"/>
  <c r="V43" i="1"/>
  <c r="S43" i="1"/>
  <c r="P43" i="1"/>
  <c r="K43" i="1"/>
  <c r="H43" i="1"/>
  <c r="AZ42" i="1"/>
  <c r="AY42" i="1"/>
  <c r="AV42" i="1"/>
  <c r="AS42" i="1"/>
  <c r="AP42" i="1"/>
  <c r="AM42" i="1"/>
  <c r="AJ42" i="1"/>
  <c r="AG42" i="1"/>
  <c r="AD42" i="1"/>
  <c r="AA42" i="1"/>
  <c r="X42" i="1"/>
  <c r="U42" i="1"/>
  <c r="R42" i="1"/>
  <c r="O42" i="1"/>
  <c r="N42" i="1"/>
  <c r="M42" i="1"/>
  <c r="J42" i="1"/>
  <c r="G42" i="1"/>
  <c r="BC41" i="1"/>
  <c r="BB41" i="1"/>
  <c r="AW41" i="1"/>
  <c r="AT41" i="1"/>
  <c r="AQ41" i="1"/>
  <c r="AN41" i="1"/>
  <c r="AK41" i="1"/>
  <c r="AH41" i="1"/>
  <c r="AE41" i="1"/>
  <c r="AB41" i="1"/>
  <c r="Y41" i="1"/>
  <c r="V41" i="1"/>
  <c r="S41" i="1"/>
  <c r="P41" i="1"/>
  <c r="K41" i="1"/>
  <c r="H41" i="1"/>
  <c r="AZ40" i="1"/>
  <c r="AY40" i="1"/>
  <c r="AV40" i="1"/>
  <c r="AS40" i="1"/>
  <c r="AP40" i="1"/>
  <c r="AM40" i="1"/>
  <c r="AJ40" i="1"/>
  <c r="AG40" i="1"/>
  <c r="AD40" i="1"/>
  <c r="AA40" i="1"/>
  <c r="X40" i="1"/>
  <c r="U40" i="1"/>
  <c r="R40" i="1"/>
  <c r="O40" i="1"/>
  <c r="N40" i="1"/>
  <c r="M40" i="1"/>
  <c r="J40" i="1"/>
  <c r="G40" i="1"/>
  <c r="BC39" i="1"/>
  <c r="BB39" i="1"/>
  <c r="AW39" i="1"/>
  <c r="AT39" i="1"/>
  <c r="AQ39" i="1"/>
  <c r="AN39" i="1"/>
  <c r="AK39" i="1"/>
  <c r="AH39" i="1"/>
  <c r="AE39" i="1"/>
  <c r="AB39" i="1"/>
  <c r="Y39" i="1"/>
  <c r="V39" i="1"/>
  <c r="S39" i="1"/>
  <c r="P39" i="1"/>
  <c r="K39" i="1"/>
  <c r="H39" i="1"/>
  <c r="AZ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N38" i="1"/>
  <c r="M38" i="1"/>
  <c r="J38" i="1"/>
  <c r="G38" i="1"/>
  <c r="BC37" i="1"/>
  <c r="BB37" i="1"/>
  <c r="AW37" i="1"/>
  <c r="AT37" i="1"/>
  <c r="AQ37" i="1"/>
  <c r="AN37" i="1"/>
  <c r="AK37" i="1"/>
  <c r="AH37" i="1"/>
  <c r="AE37" i="1"/>
  <c r="AB37" i="1"/>
  <c r="Y37" i="1"/>
  <c r="V37" i="1"/>
  <c r="S37" i="1"/>
  <c r="P37" i="1"/>
  <c r="K37" i="1"/>
  <c r="H37" i="1"/>
  <c r="AZ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N36" i="1"/>
  <c r="M36" i="1"/>
  <c r="J36" i="1"/>
  <c r="G36" i="1"/>
  <c r="BC35" i="1"/>
  <c r="BB35" i="1"/>
  <c r="AW35" i="1"/>
  <c r="AT35" i="1"/>
  <c r="AQ35" i="1"/>
  <c r="AN35" i="1"/>
  <c r="AK35" i="1"/>
  <c r="AH35" i="1"/>
  <c r="AE35" i="1"/>
  <c r="AB35" i="1"/>
  <c r="Y35" i="1"/>
  <c r="V35" i="1"/>
  <c r="S35" i="1"/>
  <c r="P35" i="1"/>
  <c r="K35" i="1"/>
  <c r="H35" i="1"/>
  <c r="AZ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N34" i="1"/>
  <c r="M34" i="1"/>
  <c r="J34" i="1"/>
  <c r="G34" i="1"/>
  <c r="AZ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N33" i="1"/>
  <c r="M33" i="1"/>
  <c r="J33" i="1"/>
  <c r="G33" i="1"/>
  <c r="AZ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N32" i="1"/>
  <c r="M32" i="1"/>
  <c r="J32" i="1"/>
  <c r="G32" i="1"/>
  <c r="AZ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N31" i="1"/>
  <c r="M31" i="1"/>
  <c r="J31" i="1"/>
  <c r="G31" i="1"/>
  <c r="AZ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N30" i="1"/>
  <c r="M30" i="1"/>
  <c r="J30" i="1"/>
  <c r="G30" i="1"/>
  <c r="AZ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N29" i="1"/>
  <c r="M29" i="1"/>
  <c r="J29" i="1"/>
  <c r="G29" i="1"/>
  <c r="AZ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N28" i="1"/>
  <c r="M28" i="1"/>
  <c r="J28" i="1"/>
  <c r="G28" i="1"/>
  <c r="AZ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N27" i="1"/>
  <c r="M27" i="1"/>
  <c r="J27" i="1"/>
  <c r="G27" i="1"/>
  <c r="AZ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N26" i="1"/>
  <c r="M26" i="1"/>
  <c r="J26" i="1"/>
  <c r="G26" i="1"/>
  <c r="AZ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N25" i="1"/>
  <c r="M25" i="1"/>
  <c r="J25" i="1"/>
  <c r="G25" i="1"/>
  <c r="AZ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N24" i="1"/>
  <c r="M24" i="1"/>
  <c r="J24" i="1"/>
  <c r="G24" i="1"/>
  <c r="AZ23" i="1"/>
  <c r="AY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N23" i="1"/>
  <c r="M23" i="1"/>
  <c r="J23" i="1"/>
  <c r="G23" i="1"/>
  <c r="BC22" i="1"/>
  <c r="BB22" i="1"/>
  <c r="AW22" i="1"/>
  <c r="AT22" i="1"/>
  <c r="AQ22" i="1"/>
  <c r="AN22" i="1"/>
  <c r="AK22" i="1"/>
  <c r="AH22" i="1"/>
  <c r="AE22" i="1"/>
  <c r="AB22" i="1"/>
  <c r="Y22" i="1"/>
  <c r="V22" i="1"/>
  <c r="S22" i="1"/>
  <c r="P22" i="1"/>
  <c r="K22" i="1"/>
  <c r="H22" i="1"/>
  <c r="AZ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N21" i="1"/>
  <c r="M21" i="1"/>
  <c r="J21" i="1"/>
  <c r="G21" i="1"/>
  <c r="BC20" i="1"/>
  <c r="BB20" i="1"/>
  <c r="AW20" i="1"/>
  <c r="AT20" i="1"/>
  <c r="AQ20" i="1"/>
  <c r="AN20" i="1"/>
  <c r="AK20" i="1"/>
  <c r="AH20" i="1"/>
  <c r="AE20" i="1"/>
  <c r="AB20" i="1"/>
  <c r="Y20" i="1"/>
  <c r="V20" i="1"/>
  <c r="S20" i="1"/>
  <c r="K20" i="1"/>
  <c r="H20" i="1"/>
  <c r="AZ19" i="1"/>
  <c r="AY19" i="1"/>
  <c r="AV19" i="1"/>
  <c r="AS19" i="1"/>
  <c r="AP19" i="1"/>
  <c r="AM19" i="1"/>
  <c r="AJ19" i="1"/>
  <c r="AG19" i="1"/>
  <c r="AD19" i="1"/>
  <c r="AA19" i="1"/>
  <c r="X19" i="1"/>
  <c r="U19" i="1"/>
  <c r="R19" i="1"/>
  <c r="P19" i="1"/>
  <c r="O19" i="1"/>
  <c r="N19" i="1"/>
  <c r="M19" i="1"/>
  <c r="J19" i="1"/>
  <c r="G19" i="1"/>
  <c r="BC18" i="1"/>
  <c r="BB18" i="1"/>
  <c r="AW18" i="1"/>
  <c r="AT18" i="1"/>
  <c r="AQ18" i="1"/>
  <c r="AN18" i="1"/>
  <c r="AK18" i="1"/>
  <c r="AH18" i="1"/>
  <c r="AE18" i="1"/>
  <c r="AB18" i="1"/>
  <c r="Y18" i="1"/>
  <c r="V18" i="1"/>
  <c r="S18" i="1"/>
  <c r="P18" i="1"/>
  <c r="K18" i="1"/>
  <c r="H18" i="1"/>
  <c r="AZ17" i="1"/>
  <c r="AY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N17" i="1"/>
  <c r="M17" i="1"/>
  <c r="J17" i="1"/>
  <c r="G17" i="1"/>
  <c r="BC16" i="1"/>
  <c r="BB16" i="1"/>
  <c r="AW16" i="1"/>
  <c r="AT16" i="1"/>
  <c r="AQ16" i="1"/>
  <c r="AN16" i="1"/>
  <c r="AK16" i="1"/>
  <c r="AH16" i="1"/>
  <c r="AE16" i="1"/>
  <c r="AB16" i="1"/>
  <c r="Y16" i="1"/>
  <c r="V16" i="1"/>
  <c r="S16" i="1"/>
  <c r="P16" i="1"/>
  <c r="K16" i="1"/>
  <c r="H16" i="1"/>
  <c r="BC15" i="1"/>
  <c r="BB15" i="1"/>
  <c r="AW15" i="1"/>
  <c r="AT15" i="1"/>
  <c r="AQ15" i="1"/>
  <c r="AN15" i="1"/>
  <c r="AK15" i="1"/>
  <c r="AH15" i="1"/>
  <c r="AE15" i="1"/>
  <c r="AB15" i="1"/>
  <c r="Y15" i="1"/>
  <c r="V15" i="1"/>
  <c r="S15" i="1"/>
  <c r="P15" i="1"/>
  <c r="K15" i="1"/>
  <c r="H15" i="1"/>
  <c r="BC14" i="1"/>
  <c r="BB14" i="1"/>
  <c r="AW14" i="1"/>
  <c r="AT14" i="1"/>
  <c r="AQ14" i="1"/>
  <c r="AN14" i="1"/>
  <c r="AK14" i="1"/>
  <c r="AH14" i="1"/>
  <c r="AE14" i="1"/>
  <c r="AB14" i="1"/>
  <c r="Y14" i="1"/>
  <c r="V14" i="1"/>
  <c r="S14" i="1"/>
  <c r="P14" i="1"/>
  <c r="K14" i="1"/>
  <c r="H14" i="1"/>
  <c r="BC13" i="1"/>
  <c r="BB13" i="1"/>
  <c r="AW13" i="1"/>
  <c r="AT13" i="1"/>
  <c r="AQ13" i="1"/>
  <c r="AN13" i="1"/>
  <c r="AK13" i="1"/>
  <c r="AH13" i="1"/>
  <c r="AE13" i="1"/>
  <c r="AB13" i="1"/>
  <c r="Y13" i="1"/>
  <c r="V13" i="1"/>
  <c r="S13" i="1"/>
  <c r="P13" i="1"/>
  <c r="K13" i="1"/>
  <c r="H13" i="1"/>
  <c r="AW12" i="1"/>
  <c r="AT12" i="1"/>
  <c r="AQ12" i="1"/>
  <c r="AN12" i="1"/>
  <c r="AK12" i="1"/>
  <c r="AH12" i="1"/>
  <c r="AE12" i="1"/>
  <c r="AB12" i="1"/>
  <c r="Y12" i="1"/>
  <c r="V12" i="1"/>
  <c r="S12" i="1"/>
  <c r="BC12" i="1" s="1"/>
  <c r="P12" i="1"/>
  <c r="K12" i="1"/>
  <c r="BB12" i="1" s="1"/>
  <c r="H12" i="1"/>
  <c r="E12" i="1"/>
  <c r="AW11" i="1"/>
  <c r="AT11" i="1"/>
  <c r="AQ11" i="1"/>
  <c r="AN11" i="1"/>
  <c r="AK11" i="1"/>
  <c r="AH11" i="1"/>
  <c r="AE11" i="1"/>
  <c r="AB11" i="1"/>
  <c r="Y11" i="1"/>
  <c r="V11" i="1"/>
  <c r="S11" i="1"/>
  <c r="K11" i="1"/>
  <c r="BC11" i="1" s="1"/>
  <c r="H11" i="1"/>
  <c r="BB11" i="1" l="1"/>
  <c r="AZ215" i="1"/>
  <c r="AZ216" i="1"/>
  <c r="AZ217" i="1"/>
  <c r="AZ223" i="1"/>
  <c r="AZ232" i="1"/>
  <c r="AZ240" i="1"/>
  <c r="AZ246" i="1"/>
  <c r="AZ253" i="1"/>
  <c r="AZ259" i="1"/>
  <c r="AZ265" i="1"/>
  <c r="AZ271" i="1"/>
  <c r="AY317" i="1"/>
  <c r="AZ319" i="1"/>
  <c r="BC329" i="1"/>
  <c r="AY276" i="1"/>
  <c r="AY277" i="1"/>
  <c r="AY278" i="1"/>
  <c r="AY279" i="1"/>
  <c r="AY280" i="1"/>
  <c r="BB324" i="1"/>
  <c r="AY328" i="1"/>
  <c r="AY305" i="1"/>
  <c r="AY306" i="1"/>
  <c r="AY307" i="1"/>
  <c r="BB318" i="1"/>
  <c r="AY321" i="1"/>
</calcChain>
</file>

<file path=xl/sharedStrings.xml><?xml version="1.0" encoding="utf-8"?>
<sst xmlns="http://schemas.openxmlformats.org/spreadsheetml/2006/main" count="1346" uniqueCount="438">
  <si>
    <t>NATIONAL JEWISH HEALTH</t>
  </si>
  <si>
    <t>HOSPITAL LOCATIONS:  MAIN CAMPUS, NORTHERN ONCOLOGY, WESTERN ONCOLOGY</t>
  </si>
  <si>
    <t>SHOPPABLE SERVICES</t>
  </si>
  <si>
    <t>EFFECTIVE DATE:  01/01/2021</t>
  </si>
  <si>
    <t>UPDATED:  12/23/2020</t>
  </si>
  <si>
    <t>AETNA</t>
  </si>
  <si>
    <t>ANTHEM</t>
  </si>
  <si>
    <t>CIGNA</t>
  </si>
  <si>
    <t>COFINITY</t>
  </si>
  <si>
    <t>COVENTRY</t>
  </si>
  <si>
    <t>DENVER HEALTH MEDICAL PLAN</t>
  </si>
  <si>
    <t>FRIDAY HEALTH PLAN</t>
  </si>
  <si>
    <t>HUMANA</t>
  </si>
  <si>
    <t>KAISER</t>
  </si>
  <si>
    <t>MULTIPLAN</t>
  </si>
  <si>
    <t>PRIVATE HEALTHCARE SYSTEMS (PHCS)</t>
  </si>
  <si>
    <t>ROCKY MTN HEALTH PLANS</t>
  </si>
  <si>
    <t>UNITED HEALTHCARE</t>
  </si>
  <si>
    <t>FACILITY</t>
  </si>
  <si>
    <t>PHYSICIAN FEE</t>
  </si>
  <si>
    <t>SERVICE LOCATION</t>
  </si>
  <si>
    <t>SHOPPABLE SERVICE</t>
  </si>
  <si>
    <t>PRIMARY SERVICE &amp; ANCILLARY SERVICES</t>
  </si>
  <si>
    <t>CPT/HCPCS CODE</t>
  </si>
  <si>
    <t>STANDARD CHARGE</t>
  </si>
  <si>
    <t>DISCOUNTED CASH PRICE (FACILITY)</t>
  </si>
  <si>
    <t>DISCOUNTED CASH PRICE (PRO FEE)</t>
  </si>
  <si>
    <t>AETNA FACILITY</t>
  </si>
  <si>
    <t>AETNA PRO</t>
  </si>
  <si>
    <t>ANTHEM (HMO COLO) FACILITY</t>
  </si>
  <si>
    <t>ANTHEM (PPO/FEP) FACILITY</t>
  </si>
  <si>
    <t>ANTHEM (INDEMNITY) FACILITY</t>
  </si>
  <si>
    <t>ANTHEM PRO</t>
  </si>
  <si>
    <t>CIGNA FACILITY</t>
  </si>
  <si>
    <t>CIGNA PRO</t>
  </si>
  <si>
    <t>COFINITY FACILITY</t>
  </si>
  <si>
    <t>COFINITY PRO</t>
  </si>
  <si>
    <t>COVENTRY FACILITY</t>
  </si>
  <si>
    <t>COVENTRY PRO</t>
  </si>
  <si>
    <t>DENVER HEALTH MEDICAL PLAN FACILITY</t>
  </si>
  <si>
    <t>DENVER HEALTH MEDICAL PLAN PRO</t>
  </si>
  <si>
    <t>FRIDAY HEALTH PLAN FACILITY</t>
  </si>
  <si>
    <t>FRIDAY HEALTH PLAN PRO</t>
  </si>
  <si>
    <t>HUMANA FACILITY</t>
  </si>
  <si>
    <t>HUMANA PRO</t>
  </si>
  <si>
    <t>KAISER FACILITY</t>
  </si>
  <si>
    <t>KAISER PRO</t>
  </si>
  <si>
    <t>MULTIPLAN FACILITY</t>
  </si>
  <si>
    <t>MULTIPLAN PRO</t>
  </si>
  <si>
    <t>PHCS FACILITY</t>
  </si>
  <si>
    <t>PHCS PRO</t>
  </si>
  <si>
    <t>ROCKY MTN HEALTH PLANS FACILITY</t>
  </si>
  <si>
    <t>ROCKY MTN HEALTH PLANS PRO</t>
  </si>
  <si>
    <t>UNITED HEALTHCARE FACILITY</t>
  </si>
  <si>
    <t>UNITED HEALTHCARE PRO</t>
  </si>
  <si>
    <t>DE-IDENTIFIED MIN NEGOTIATED CHARGE</t>
  </si>
  <si>
    <t>DE-IDENTIFIED MAX NEGOTIATED CHARGE</t>
  </si>
  <si>
    <t>CMS REQUIRED SHOPPABLE SERVICES</t>
  </si>
  <si>
    <t>CMS SPECIFIED SHOPPABLE SERVICES NATIONAL JEWISH HEALTH PROVIDES</t>
  </si>
  <si>
    <t>MAIN</t>
  </si>
  <si>
    <t>PSYCHOTHERAPY INDIVIDUAL 30MIN</t>
  </si>
  <si>
    <t>PHYSICIAN SERVICE</t>
  </si>
  <si>
    <t>PSYCHOTHERAPY INDIVIDUAL 45MIN</t>
  </si>
  <si>
    <t>PSYCHOTHERAPY INDIVIDUAL 60MIN</t>
  </si>
  <si>
    <t>PSYCHOTHERAPY FAMILY W/O PATIENT</t>
  </si>
  <si>
    <t>PSYCHOTHERAPY FAMILY W/PATIENT</t>
  </si>
  <si>
    <t>PSYCHOTHERAPY GROUP</t>
  </si>
  <si>
    <t>ALL</t>
  </si>
  <si>
    <t>OUTPATIENT VISIT NEW LVL 3</t>
  </si>
  <si>
    <t>FACILITY SERVICE</t>
  </si>
  <si>
    <t>OUTPATIENT VISIT NEW LVL 4</t>
  </si>
  <si>
    <t>OUTPATIENT VISIT NEW LVL 5</t>
  </si>
  <si>
    <t>BASIC METABOLIC PANEL</t>
  </si>
  <si>
    <t>COMPREHENSIVE METABOLIC PANEL</t>
  </si>
  <si>
    <t>LIPID PANEL</t>
  </si>
  <si>
    <t>RENAL FUNCTION PANEL</t>
  </si>
  <si>
    <t>HEPATIC FUNCTION PANEL</t>
  </si>
  <si>
    <t>URINALYSIS, MICROSCOPY, MANUAL</t>
  </si>
  <si>
    <t>URINALYSIS W/O MICROSCOPY/MAN</t>
  </si>
  <si>
    <t>HEMOGRAM,PLATELET, DIFF/AUTO</t>
  </si>
  <si>
    <t>HEMOGRAM, PLT/AUTO</t>
  </si>
  <si>
    <t>PROTHROMBIN TIME</t>
  </si>
  <si>
    <t>COAGULATION ASSESSMENT BLOOD TEST</t>
  </si>
  <si>
    <t>CT SCAN HEAD W/O CONTRAST</t>
  </si>
  <si>
    <t>MRI BRAIN W &amp; W/O CONTRAST</t>
  </si>
  <si>
    <t>LUMBAR SPINE A-P &amp; LATERAL XRAY</t>
  </si>
  <si>
    <t>MRI SPINE LUMBAR W/O CONTRAST</t>
  </si>
  <si>
    <t>CT SCAN PELVIS WITH CONTRAST</t>
  </si>
  <si>
    <t xml:space="preserve">MRI LOWER EXTREMITY JOINT W/O CONTRAST </t>
  </si>
  <si>
    <t>CT SCAN, ABD &amp; PELVIS W/ CONTRAST</t>
  </si>
  <si>
    <t>ULTRASOUND, ABDOMEN</t>
  </si>
  <si>
    <t>DIAGNOSTIC EXAM OF ESOPHAGUS, STOMACH</t>
  </si>
  <si>
    <t>ANESTHESIA</t>
  </si>
  <si>
    <t>NOT PROVIDED BY HOSPITAL; MAY BE BILLED SEPARATELY</t>
  </si>
  <si>
    <t>BIOPSY OF ESOPHAGUS, STOMACH W/ ENDOSCOPE</t>
  </si>
  <si>
    <t>DIAGNOSTIC COLONOSCOPY</t>
  </si>
  <si>
    <t>COLONOSCOPY WITH BIOPSY</t>
  </si>
  <si>
    <t>COLONOSCOPY REMOVAL OF POLYPS</t>
  </si>
  <si>
    <t>SLEEP STUDY FULL NIGHT DIAGNOSTIC W/O CPAP</t>
  </si>
  <si>
    <t>THERAPEUTIC EXERCISE 15 MIN</t>
  </si>
  <si>
    <r>
      <t xml:space="preserve">CMS SPECIFIED SHOPPABLE SERVICES NATIONAL JEWISH HEALTH </t>
    </r>
    <r>
      <rPr>
        <b/>
        <sz val="11"/>
        <color rgb="FFFF0000"/>
        <rFont val="Calibri"/>
        <family val="2"/>
        <scheme val="minor"/>
      </rPr>
      <t>DOES NOT</t>
    </r>
    <r>
      <rPr>
        <b/>
        <sz val="11"/>
        <color theme="1"/>
        <rFont val="Calibri"/>
        <family val="2"/>
        <scheme val="minor"/>
      </rPr>
      <t xml:space="preserve"> PROVIDE</t>
    </r>
  </si>
  <si>
    <t>PATIENT OFFICE CONSULTATION, TYPICALLY 40 MINUTES</t>
  </si>
  <si>
    <t>PATIENT OFFICE CONSULTATION, TYPICALLY 60 MINUTES</t>
  </si>
  <si>
    <t>OBSTESTRIC BLOOD TEST PANEL</t>
  </si>
  <si>
    <t>PSA (PROSTATE SPECIFIC ANTIGEN)</t>
  </si>
  <si>
    <t>84153-84154</t>
  </si>
  <si>
    <t>BLOOD TEST, THYROID STIMULATING HORMONE (TSH)</t>
  </si>
  <si>
    <t>ABDOMINAL ULTRASOUND OF PREGNANT UTERUS</t>
  </si>
  <si>
    <t>ULTRASOUND PELVIS THROUGH VAGINA</t>
  </si>
  <si>
    <t>MAMMOGRAPHY OF ONE BREAST</t>
  </si>
  <si>
    <t>MAMMOGRAPHY OF BOTH BREASTS</t>
  </si>
  <si>
    <t>MAMMOGRAPHY SCREENING BILATERAL</t>
  </si>
  <si>
    <t>CARDIAC VALVE &amp; OTHER CARDIOTHORACIC PROCEDURES W/ CARDIAC CATH</t>
  </si>
  <si>
    <t>SPINAL FUSIONS EXCEPT CERVICAL W/O MAJOR COMORBID CONDITIONS</t>
  </si>
  <si>
    <t>MAJOR JOINT REPLACEMENT/REATTACHMENT OF LOWER EXTREMITY</t>
  </si>
  <si>
    <t>CERVICAL SPINE FUSION W/O COMORMID CONDITIONS</t>
  </si>
  <si>
    <t xml:space="preserve">UTERINE &amp; ADNEXA PROCEDURES FOR NON-MALIGNANCY </t>
  </si>
  <si>
    <t>REMOVAL OF 1 OR MORE BREAST GROWTH, OPEN PROCEDURE</t>
  </si>
  <si>
    <t>SHAVING OF SHOULDER BONE USING AN ENDOSCOPE</t>
  </si>
  <si>
    <t>REMOVAL OF 1 KNEE CARTILAGE USING AN ENDOSCOPE</t>
  </si>
  <si>
    <t>REMOVAL OF TONSILS &amp; ADENOID GLANDS PTS YOUNGER THAN AGE 12</t>
  </si>
  <si>
    <t>ULTRASOUND EXAM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</si>
  <si>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</si>
  <si>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</si>
  <si>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</si>
  <si>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&amp; LYMPH NODES W/ ENDOSCOPE</t>
  </si>
  <si>
    <t>ROUTINE OBSTETRIC CARE FOR VAGINAL DELIVERY</t>
  </si>
  <si>
    <t>ROUTINE OBSTETRIC CARE FOR CESAREAN DELIVERY</t>
  </si>
  <si>
    <t>ROUTINE OBSTETRIC CARE FOR VAGINAL DELIVERY AFTER PRIOR C-SECTION</t>
  </si>
  <si>
    <t>INJECTION OF SUBSTANCE INTO SPINAL CANAL OF LOWER BACK USING IMAGING</t>
  </si>
  <si>
    <t>62322-62323</t>
  </si>
  <si>
    <t>INJECTIONS OF ANESTHETIC &amp;/OR STERIOD DRUG INTO LOWER BACK USING IMAGING</t>
  </si>
  <si>
    <t>REMOVAL OF RECURRING CATARACT IN LENS CAPSULE USING LASER</t>
  </si>
  <si>
    <t>REMOVAL OF CATARACT WITH INSERTION OF LENS</t>
  </si>
  <si>
    <t>ELECTROCARDIOGRAM, ROUTINE, W/ INTERPRETATION &amp; REPORT</t>
  </si>
  <si>
    <t>INSERTION OF CATHETER INTO LEFT HEART FOR DIAGNOSIS</t>
  </si>
  <si>
    <t>NATIONAL JEWISH HEALTH SELECTED SHOPPABLE SERVICES</t>
  </si>
  <si>
    <t>OUTPATIENT VISIT EST LVL 3</t>
  </si>
  <si>
    <t>OUTPATIENT VISIT EST LVL 4</t>
  </si>
  <si>
    <t>ENDOBRONCHIAL ULTRASOUND (EBUS) 1 -2 NODES</t>
  </si>
  <si>
    <t>BRONCHOSCOPY BLOCKAGE TREATMENT</t>
  </si>
  <si>
    <t>BRONCHOSCOPY W/DILATION REDUCTION</t>
  </si>
  <si>
    <t>BRONCHOSCOPY W/TRANS BIOPSY</t>
  </si>
  <si>
    <t>PATHOLOGY</t>
  </si>
  <si>
    <t>BRONCHOSCOPY W/LAVAGE</t>
  </si>
  <si>
    <t>BRONCHOSCOPY CLEAR AIRWAYS</t>
  </si>
  <si>
    <t>BRONCHOSCPY W/TRANS BIOPSY + CLEAR AIRWAY</t>
  </si>
  <si>
    <t>BRONCHOSCOPY W/FOREIGN BODY REMOVAL</t>
  </si>
  <si>
    <t>BRONCHIAL VALVE INITIAL INSERT</t>
  </si>
  <si>
    <t>BRONCH W/BRONCHIAL STENT PLACE</t>
  </si>
  <si>
    <t>BRONCH W/DILATION &amp; TRACH STENT</t>
  </si>
  <si>
    <t>BRONCHOSCOPY DIAGNOSTIC</t>
  </si>
  <si>
    <t>ESOPHAGEAL FUNCTION TEST, GI REFLUX TEST W/ IMPEDANCE</t>
  </si>
  <si>
    <t>PROLONGED GASTRO REFLUX PH</t>
  </si>
  <si>
    <t>ESOPHAGUS MOTILITY STUDY</t>
  </si>
  <si>
    <t>COMPLETE PULMONARY FUNCTION TESTING</t>
  </si>
  <si>
    <t>DIFFUSING CAPACITY</t>
  </si>
  <si>
    <t>SPIROMETRY (PRE/POST)</t>
  </si>
  <si>
    <t>PLETHYSMOGRAPHY (PRE)</t>
  </si>
  <si>
    <r>
      <t xml:space="preserve">COMPLETE PULMONARY FUNCTION TESTING PRE </t>
    </r>
    <r>
      <rPr>
        <b/>
        <i/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POST</t>
    </r>
  </si>
  <si>
    <t>RESPIRATORY FLOW VOLUME LOOP</t>
  </si>
  <si>
    <t>COMPLETE PULMONARY FUNCTION TESTING PRE &amp; POST W/ PE/PI MAX</t>
  </si>
  <si>
    <t>SPIROMETRY PRE &amp; POST + PE/PI MAX</t>
  </si>
  <si>
    <t>EIB (EXERCISE INDUCED BRONCHOSPASM)</t>
  </si>
  <si>
    <t>EKG WITH STRESS TEST TRACINGS</t>
  </si>
  <si>
    <t>SPIROMETRY MULTIPLE EXERCISE</t>
  </si>
  <si>
    <t>LARYNGOSCOPY</t>
  </si>
  <si>
    <t>SPECIFIC AGENT CHALLENGE (COLD AIR)</t>
  </si>
  <si>
    <t>EXERCISE TOLERANCE WITH A-LINE MAX</t>
  </si>
  <si>
    <t>ARTERIAL BLOOD GAS ANALYSIS (4)</t>
  </si>
  <si>
    <t>ARTERIAL BLOOD GAS ANALYSIS AT REST</t>
  </si>
  <si>
    <t>LACTATE ANALYSIS</t>
  </si>
  <si>
    <t xml:space="preserve">PULMONARY COMPLEX STRESS TEST </t>
  </si>
  <si>
    <t>MAXIMUM VOLUNTARY VENT (MVV)</t>
  </si>
  <si>
    <t xml:space="preserve">EXERCISE TOLERANCE NO A-LINE MAX </t>
  </si>
  <si>
    <t>SPIROMETRY WITH EXERCISE</t>
  </si>
  <si>
    <t>METHACHOLINE CHALLENGE</t>
  </si>
  <si>
    <t>SPIROMETRY MULTIPLE</t>
  </si>
  <si>
    <t>INHALATION BRONCHIAL CHALLENGE</t>
  </si>
  <si>
    <t xml:space="preserve">SPECIFIC AGENT CHALLENGE   </t>
  </si>
  <si>
    <t>ECHOCARDIOGRAPHY, ROUTINE</t>
  </si>
  <si>
    <t>ECHOCARDIOGRAPHY, TRANSTHORACIC, COMPLETE STUDY</t>
  </si>
  <si>
    <t xml:space="preserve">FACILITY SERVICE </t>
  </si>
  <si>
    <t>ECHOCARDIOGRAPHY, LIMITED</t>
  </si>
  <si>
    <t>ECHOCARDIOGRAPHY, TRANSTHORACIC, LIMITED STUDY</t>
  </si>
  <si>
    <t>LIMITED DOPPLER ECHOCARDIOGRAPHY</t>
  </si>
  <si>
    <t>STRESS ECHOCARDIOGRAPHY, ISCHEMIC</t>
  </si>
  <si>
    <t>STRESS ECHOCARDIOGRAPHY</t>
  </si>
  <si>
    <t>CARDIO STRESS TEST, TRACING</t>
  </si>
  <si>
    <t>CARDIO STRESS TEST, INTERPRETATION</t>
  </si>
  <si>
    <t>CARDIO STRESS TEST, SUPERVISION</t>
  </si>
  <si>
    <t>ELECTROCARDIOGRAPHY</t>
  </si>
  <si>
    <t>HOLTER MONITORING (HOOK-UP &amp; RECORDING)</t>
  </si>
  <si>
    <t>NASAL ENDOSCOPY, DIAGNOSTIC</t>
  </si>
  <si>
    <t>LARYNGOSCOPY, FLEXIBLE FIBEROPTIC; DIAGNOSTIC</t>
  </si>
  <si>
    <t>CT SCAN, MAXILLOFACIAL AREA; WITHOUT CONTRAST MATERIAL</t>
  </si>
  <si>
    <t>CHEST X-RAY 2 VIEWS</t>
  </si>
  <si>
    <t>CT SCAN, CHEST W/O CONTRAST</t>
  </si>
  <si>
    <t>INJECTION, BENRALIZUMAB (FASENRA) 30 MG</t>
  </si>
  <si>
    <t>INJECTION, BENRALIZUMAB (FASENRA) 30 MG --DRUG</t>
  </si>
  <si>
    <t>J0517</t>
  </si>
  <si>
    <t>THERAPEUTIC INJECTION ADMINISTRATION</t>
  </si>
  <si>
    <t>INJECTION, MEPOLIZUMAB (NUCALA) 100 MG</t>
  </si>
  <si>
    <t>INJECTION, MEPOLIZUMAB (NUCALA) 100 MG --DRUG</t>
  </si>
  <si>
    <t>J2182</t>
  </si>
  <si>
    <t>ARTHROCENTESIS, MAJOR JOINT (SHOULDER, HIP, KNEE); W/O U/S GUIDANCE</t>
  </si>
  <si>
    <t xml:space="preserve">ARTHROCENTESIS, ASPIRATION AND/OR INJECTION, MAJOR JOINT W/ U/S
</t>
  </si>
  <si>
    <t>LARYNGOSCOPY, FLEXIBLE OR RIGID FIBEROPTIC, WITH STROBOSCOPY</t>
  </si>
  <si>
    <t>BRONCHOSCOPY W/ENDOSCOPIC BIOPSY</t>
  </si>
  <si>
    <t>UPPER GASTROINTESTINAL ENDOSCOPY</t>
  </si>
  <si>
    <t xml:space="preserve">PHYSICIAN SERVICE </t>
  </si>
  <si>
    <t>DILATION OF ESOPHAGUS, OVER GUIDE WIRE</t>
  </si>
  <si>
    <t>COLONOSCOPY, FLEXIBLE; WITH DIRECTED SUBMUCOSAL INJECTION(S)</t>
  </si>
  <si>
    <t>HEMORRHOIDECTOMY, INTERNAL, BY RUBBER BAND LIGATION(S)</t>
  </si>
  <si>
    <t>MRI, BRAIN; W/O + W/ CONTRAST</t>
  </si>
  <si>
    <t>CHEST X-RAY 1 VIEW</t>
  </si>
  <si>
    <t>CT SCAN, CHEST W/ CONTRAST</t>
  </si>
  <si>
    <t>CTA, CHEST (NONCORONARY)</t>
  </si>
  <si>
    <t>SPINE, LUMBOSACRAL X-RAY MINIMUM OF 4 VIEWS</t>
  </si>
  <si>
    <t xml:space="preserve">SACROILIAC JOINTS X-RAY &lt;3 VIEWS </t>
  </si>
  <si>
    <t>MRI, ABDOMEN; W/ &amp; W/O CONTRAST</t>
  </si>
  <si>
    <t>TAILORED BARIUM SWALLOW FUNCTION TEST</t>
  </si>
  <si>
    <t>RADIOLOGIC EXAMINATION; ESOPHAGUS</t>
  </si>
  <si>
    <t>74220</t>
  </si>
  <si>
    <t>SWALLOWING FUNCTION, WITH CINERADIOGRAPHY/VIDEORADIOGRAPHY</t>
  </si>
  <si>
    <t>74230</t>
  </si>
  <si>
    <t>MRI CARDIAC W/O &amp; W/CONTRAST</t>
  </si>
  <si>
    <t>CCTA HEART W/CONTRAST W/3D IMAGE</t>
  </si>
  <si>
    <t>ULTRASOUND, ABDOMINAL, LIMITED</t>
  </si>
  <si>
    <t>DUAL-ENERGY X-RAY ABSORPTIOMETRY (DXA), BONE DENSITY STUDY</t>
  </si>
  <si>
    <t>GASTRIC EMPTYING IMAGING STUDY (EG, SOLID, LIQUID, OR BOTH);</t>
  </si>
  <si>
    <t>MYOCARDIAL SCAN STRESS/REST</t>
  </si>
  <si>
    <t>MYOCARDIAL SCAN STRESS/REST MULTIPLE</t>
  </si>
  <si>
    <t>VQ LUNG SCAN VENT &amp; PERFUSION</t>
  </si>
  <si>
    <t>PET TUMOR IM W/CT SKULL TO MID-THIGH</t>
  </si>
  <si>
    <t>GASTOESOPHAGEAL REFLUX TEST W/ELECTRODE</t>
  </si>
  <si>
    <t>SPEECH THERAPY INDIVIDUAL</t>
  </si>
  <si>
    <t>BEHAVIORAL AND QUALITATIVE ANALYSIS OF VOICE AND RESONANCE</t>
  </si>
  <si>
    <t>ORAL FUNCTION THERAPY</t>
  </si>
  <si>
    <t>FLUORO SWALLOW W/VIDEO EVALUATION</t>
  </si>
  <si>
    <t>PM/INTERROGATION DEVICE EVALUATION REMOTE TECH SERVICE</t>
  </si>
  <si>
    <t>SPIROMETRY</t>
  </si>
  <si>
    <t>SIMPLE PULMONARY STRESS TEST</t>
  </si>
  <si>
    <t>AIRWAY INHALATION TREATMENT</t>
  </si>
  <si>
    <t>INHALER/MDI DEMOSTRATION</t>
  </si>
  <si>
    <t>SLEEP STUDY FULL NIGHT DIAG W/O CPAP INTERPRETATION</t>
  </si>
  <si>
    <t>HOME SLEEP STUDY, UNATTENDED</t>
  </si>
  <si>
    <t>PT EVAL LOW COMPLEX 20 MIN</t>
  </si>
  <si>
    <t>PT EVAL MOD COMPLEX 30 MIN</t>
  </si>
  <si>
    <t>PT EVAL HIGH COMPLEX 45 MIN</t>
  </si>
  <si>
    <t>OT EVAL LOW COMPLEX 30 MIN</t>
  </si>
  <si>
    <t>OT EVAL MOD COMPLEX 45 MIN</t>
  </si>
  <si>
    <t>IV INFUSION, HYDRATION 31 MIN - 1 HOUR</t>
  </si>
  <si>
    <t>IV INFUSION, HYDRATION; EACH ADDITIONAL HOUR</t>
  </si>
  <si>
    <t>IV INFUSION THERAPY 1 HOUR</t>
  </si>
  <si>
    <t>IV INFUSION THERAPY; EACH ADDITIONAL HOUR</t>
  </si>
  <si>
    <t>IV PUSH, SINGLE DRUG</t>
  </si>
  <si>
    <t>IV PUSH, EACH ADDITIONAL NEW DRUG</t>
  </si>
  <si>
    <t>CHEMOTHERAPY ADMINISTRATION, IV PUSH</t>
  </si>
  <si>
    <t>CHEMO ADMIN EACH ADDITIONAL DRUG</t>
  </si>
  <si>
    <t>CHEMOTHERAPY INFUSION ADMINISTRATION 1ST HR</t>
  </si>
  <si>
    <t>CHEMO INFUSION ADMIN, EACH ADDITIONAL HOUR</t>
  </si>
  <si>
    <t>THERAPEUTIC PROCEDURE, 1 OR MORE AREAS, EACH 15 MINUTES</t>
  </si>
  <si>
    <t>AQUATIC THERAPY PER 15 MIN</t>
  </si>
  <si>
    <t>GAIT TRAINING 15 MIN</t>
  </si>
  <si>
    <t>MANUAL THERAPY TECHNIQUE 15 MIN</t>
  </si>
  <si>
    <t>THERAPEUTIC FUNCTIONAL ACTIVITIES EACH 15 MIN</t>
  </si>
  <si>
    <t>SELF CARE HOME MANAGEMENT TRAINING</t>
  </si>
  <si>
    <t>SUBMAXIMAL EXERCISE TEST</t>
  </si>
  <si>
    <t>PSYCHIATRIC DIAGNOSTIC EVALUATION</t>
  </si>
  <si>
    <t>EVALUATION OF ORAL AND PHARYNGEAL SWALLOWING FUNCTION</t>
  </si>
  <si>
    <t xml:space="preserve">PSYCHOTHERAPY, 60 MINUTES WITH PATIENT AND/OR FAMILY MEMBER W/ EVALUATION AND MANAGEMENT SERVICE </t>
  </si>
  <si>
    <t>PACEMAKER DEVICE EVAL DUAL</t>
  </si>
  <si>
    <t>INTERROGATION DEVICE EVALUATION (IN PERSON) WITH ANALYSIS</t>
  </si>
  <si>
    <t>CARDIOVERSION</t>
  </si>
  <si>
    <t>ECHOCARDIOGRAPHY, TRANSESOPHAGEAL  (TEE)</t>
  </si>
  <si>
    <t>BRONCHIAL THERMOPLASTY 1 LOBE</t>
  </si>
  <si>
    <t>BRONCHIAL THERMOPLASTY 2 OR MORE LOBES</t>
  </si>
  <si>
    <t>DUPLEX SCAN EXTREMITY VEINS, COMPLETE BILATERAL STUDY</t>
  </si>
  <si>
    <t>DUPLEX SCAN EXTREMITY VEINS, UNILATERAL STUDY</t>
  </si>
  <si>
    <t>ALLERGY TESTING, (SCRATCH, PUNCTURE, PRICK), PER UNIT</t>
  </si>
  <si>
    <t>SKIN TESTING WITH ALLERGENIC EXTRACTS, PER UNIT</t>
  </si>
  <si>
    <t>SKIN TEST DELAYED REACTION INCLUDING READING, PER UNIT</t>
  </si>
  <si>
    <t>ALLERGY PATCH TEST, PER TEST</t>
  </si>
  <si>
    <t>FACIILTY SERVICE</t>
  </si>
  <si>
    <t>INHALATION SPECIFIC AGENT CHALLENGE</t>
  </si>
  <si>
    <t>INGESTION CHALLENGE INITIAL 120 MINUTES</t>
  </si>
  <si>
    <t>INGESTION CHALLENGE ADDITIONAL 60 MINUTES</t>
  </si>
  <si>
    <t>IMMUNOTHERAPY SINGLE INJECTION</t>
  </si>
  <si>
    <t>IMMUNOTHERAPY MULTIPLE INJECTIONS</t>
  </si>
  <si>
    <t>RUSH IMMUNOTHERAPY PER HOUR</t>
  </si>
  <si>
    <t>NEEDLE ELECTROMYOGRAPHY; 2 EXTREMITIES</t>
  </si>
  <si>
    <t>NEEDLE ELECTROMYOGRAPHY; 3 EXTREMITIES</t>
  </si>
  <si>
    <t>NEEDLE ELECTROMYOGRAPHY; 4 EXTREMITIES</t>
  </si>
  <si>
    <t>NEEDLE ELECTROMYOGRAPHY; LARYNX</t>
  </si>
  <si>
    <t>NEEDLE ELECTROMYOGRAPHY; HEMIDIAPHRAGM</t>
  </si>
  <si>
    <t>NEEDLE ELECTROMYOGRAPHY; CRANIAL NERVE UNILATERAL</t>
  </si>
  <si>
    <t>NEEDLE ELECTROMYOGRAPHY; CRANIAL NERVE BILATERAL</t>
  </si>
  <si>
    <t>NEEDLE ELECTROMYOGRAPHY; THORACIC PARASINAL</t>
  </si>
  <si>
    <t>NEEDLE ELECTROMYOGRAPHY; LIMITED STUDY</t>
  </si>
  <si>
    <t>NEEDLE ELECTROMYOGRAPHY; QUANTITATIVE MEASURES</t>
  </si>
  <si>
    <t>NEEDLE ELECTROMYOGRAPHY; LIMITED W/ NERVE CONDUCTION STUDY</t>
  </si>
  <si>
    <t>NEEDLE ELECTROMYOGRAPHY; COMPLETE W/ NERVE CONDUCTION STUDY</t>
  </si>
  <si>
    <t>NERVE CONDUCTION STUDY 1-2 STUDIES</t>
  </si>
  <si>
    <t>NERVE CONDUCTION STUDY 3-4 STUDIES</t>
  </si>
  <si>
    <t>NERVE CONDUCTION STUDY 5-6 STUDIES</t>
  </si>
  <si>
    <t>NERVE CONDUCTION STUDY 7-8 STUDIES</t>
  </si>
  <si>
    <t>NERVE CONDUCTION STUDY 9-10 STUDIES</t>
  </si>
  <si>
    <t>NERVE CONDUCTION STUDY 11-12 STUDIES</t>
  </si>
  <si>
    <t>NERVE CONDUCTION STUDY 13+ STUDIES</t>
  </si>
  <si>
    <t>ESOPHAGUS ENDOSCOPY</t>
  </si>
  <si>
    <t>ESOPHAGOSCOPY WITH BIOPSY</t>
  </si>
  <si>
    <t>ESOPHAGOGASTRODUODENOSCOPY WITH BALLOON</t>
  </si>
  <si>
    <t>UPPER GI SCOPE W/SUBMUCAL INJECTION</t>
  </si>
  <si>
    <t>UPPER GI ENDOSCOPY/LIGATION</t>
  </si>
  <si>
    <t>ESOPHAGOGASTRODUODENOSCOPY,WITH DILATION OF GASTRIC/DUODENAL STRICTURE</t>
  </si>
  <si>
    <t>ESOPHAGOGASTRODUODENOSCOPY WITH REMOVAL OF
FOREIGN BODY</t>
  </si>
  <si>
    <t>ESOPHAGOGASTRODUODENOSCOPY WIITH INSERTION OF GUIDE WIRE</t>
  </si>
  <si>
    <t>UPPER GASTRO ENDOSCOPY W/BALLOON</t>
  </si>
  <si>
    <t>RADIOLOGIC EXAMINATION, EYE, FOR DETECTION OF FOREIGN BODY</t>
  </si>
  <si>
    <t>MANDIBLE X-RAY COMPLETE</t>
  </si>
  <si>
    <t>FACIAL BONES COMPLETE X-RAY</t>
  </si>
  <si>
    <t>NASAL BONES X-RAY</t>
  </si>
  <si>
    <t>SINUS X-RAY</t>
  </si>
  <si>
    <t>SINUSES SERIES X-RAY</t>
  </si>
  <si>
    <t>SKULL X-RAY</t>
  </si>
  <si>
    <t>TEMPOROMANDIBULAR JOINTS X-RAY</t>
  </si>
  <si>
    <t>MRI TEMPOROMANDIBULAR JOINT</t>
  </si>
  <si>
    <t>NECK SOFT TISSUE X-RAY</t>
  </si>
  <si>
    <t>CT SCAN HEAD WITH CONTRAST MATERIAL</t>
  </si>
  <si>
    <t>CT SCAN HEAD W/O + WITH CONTRAST MATERIAL</t>
  </si>
  <si>
    <t>CT SCAN, ORBIT, FACE, NECK W/O CONTRAST MATERIAL</t>
  </si>
  <si>
    <t xml:space="preserve">CT SCAN, ORBIT, FACE, NECK WITH CONTRAST MATERIAL </t>
  </si>
  <si>
    <t>CT SCAN, ORBIT, FACE, NECK W/ &amp; W/O CONTRAST MATERIAL</t>
  </si>
  <si>
    <t>CT SCAN, MAXILLOFACIAL W/O CONTRAST MATERIAL</t>
  </si>
  <si>
    <t>CT SCAN, MAXILLOFACIAL W/ CONTRAST MATERIAL</t>
  </si>
  <si>
    <t>CT SCAN, MAXILLOFACIAL W/ &amp;W/O CONTRAST MATERIAL</t>
  </si>
  <si>
    <t>CT SCAN, LARYNX NECK W/O CONTRAST MATERIAL</t>
  </si>
  <si>
    <t>CT SCAN, NECK W/ CONTRAST MATERIAL</t>
  </si>
  <si>
    <t>CTA HEAD W/ &amp; W/O CONTRAST MATERIAL</t>
  </si>
  <si>
    <t>CTA NECK W/ &amp; W/O CONTRAST MATERIAL</t>
  </si>
  <si>
    <t>MRI, ORBIT, FACE, NECK W/ &amp; W/O CONTRAST MATERIAL</t>
  </si>
  <si>
    <t>MRI, ORBIT, FACE, NECK W/ CONTRAST MATERIAL</t>
  </si>
  <si>
    <t>MRI, ANGIOGRAPHY HEAD W/O CONTRAST MATERIAL</t>
  </si>
  <si>
    <t>MRI, NECK MRA W/ &amp; W/O CONTRAST MATERIAL</t>
  </si>
  <si>
    <t>MRI, BRAIN W/O CONTRAST MATERIAL</t>
  </si>
  <si>
    <t>MRI, BRAIN W/CONTRAST MATERIAL</t>
  </si>
  <si>
    <t>MRI, BRAIN W/ &amp; W/O CONTRAST MATERIAL</t>
  </si>
  <si>
    <t>RIBS X-RAY 3 VIEWS</t>
  </si>
  <si>
    <t>STERNUM X-RAY</t>
  </si>
  <si>
    <t>STERNO-CLAVICULAR JOINTS X-RAY</t>
  </si>
  <si>
    <t>CT SCAN, CHEST W/O &amp; W/ CONTRAST MATERIAL</t>
  </si>
  <si>
    <t>CTA CHEST</t>
  </si>
  <si>
    <t>MRI, CHEST W/O CONTRAST MATERIAL</t>
  </si>
  <si>
    <t>MRI, CHEST W/CONTRAST MATERIAL</t>
  </si>
  <si>
    <t>MRI, CHEST W/ &amp; W/O CONTRAST MATERIAL</t>
  </si>
  <si>
    <t>CERVICAL SPINE AP &amp; LATERAL X-RAY</t>
  </si>
  <si>
    <t>CERVICAL SPINE X-RAY, MIN 4 VIEWS</t>
  </si>
  <si>
    <t>CERVICAL SPINE FLEXION EXTENSION X-RAY</t>
  </si>
  <si>
    <t>THORACIC SPINE AP &amp; LAT X-RAY</t>
  </si>
  <si>
    <t>CT SCAN, CERVICAL SPINE W/O CONTRAST MATERIAL</t>
  </si>
  <si>
    <t>CT SCAN, CERVICAL SPINE W/ CONTRAST MATERIAL</t>
  </si>
  <si>
    <t>CT SCAN, CERVICAL SPINE W/O &amp; W/ CONTRAST MATERIAL</t>
  </si>
  <si>
    <t>CT SCAN, THORACIC SPINE W/O CONTRAST MATERIAL</t>
  </si>
  <si>
    <t>CT SCAN, THORACIC SPINE W/ CONTRAST MATERIAL</t>
  </si>
  <si>
    <t>CT SCAN, THORACIC SPINE W/O + W/ CONTRAST MATERIAL</t>
  </si>
  <si>
    <t>CT SCAN, LUMBAR SPINE W/O CONTRAST MATERIAL</t>
  </si>
  <si>
    <t>CT SCAN, LUMBAR SPINE W/ CONTRAST MATERIAL</t>
  </si>
  <si>
    <t>MRI, SPINE CERVICAL W/O CONTRAST MATERIAL</t>
  </si>
  <si>
    <t>MRI, SPINE CERVICAL W/CONTRAST MATERIAL</t>
  </si>
  <si>
    <t>MRI, SPINE THORACIC W/O CONTRAST MATERIAL</t>
  </si>
  <si>
    <t>MRI, SPINE THORACIC W/CONTRAST MATERIAL</t>
  </si>
  <si>
    <t>MRI, SPINE LUMBAR W/O CONTRAST MATERIAL</t>
  </si>
  <si>
    <t>MRI, SPINE LUMBAR W/CONTRAST MATERIAL</t>
  </si>
  <si>
    <t>MRI, SPINE CERVICAL W/ &amp; W/O CONTRAST MATERIAL</t>
  </si>
  <si>
    <t>MRI, SPINE THORACIC W/ &amp; W/O CONTRAST MATERIAL</t>
  </si>
  <si>
    <t>MRI, SPINE LUMBAR W/ &amp; W/O CONTRAST MATERIAL</t>
  </si>
  <si>
    <t>MRI, ANGIOGRAPHY SPINE</t>
  </si>
  <si>
    <t>PELVIS ONE VIEW X-RAY</t>
  </si>
  <si>
    <t>CT SCAN, PELVIS W/O CONTRAST MATERIAL</t>
  </si>
  <si>
    <t>CT SCAN, PELVIS WITH CONTRAST MATERIAL</t>
  </si>
  <si>
    <t>CT SCAN, PELVIS W/O &amp; W/ CONTRAST MATERIAL</t>
  </si>
  <si>
    <t>MRI, PELVIS W/O CONTRAST MATERIAL</t>
  </si>
  <si>
    <t>MRI, PELVIS W/CONTRAST MATERIAL</t>
  </si>
  <si>
    <t>MRI, PELVIS W/ &amp; W/O CONTRAST MATERIAL</t>
  </si>
  <si>
    <t xml:space="preserve">CLAVICLE X-RAY </t>
  </si>
  <si>
    <t xml:space="preserve">SCAPULA X-RAY </t>
  </si>
  <si>
    <t xml:space="preserve">SHOULDER X-RAY, MIN 2 VIEWS </t>
  </si>
  <si>
    <t>HUMERUS X-RAY, MIN 2 VIEWS</t>
  </si>
  <si>
    <t>ELBOW AP &amp; LAT X-RAY</t>
  </si>
  <si>
    <t xml:space="preserve">FOREARM X-RAY </t>
  </si>
  <si>
    <t xml:space="preserve">WRIST COMPLETE X-RAY, MIN 3 VIEWS </t>
  </si>
  <si>
    <t>HAND X-RAY, 3 VIEWS</t>
  </si>
  <si>
    <t>FINGERS X-RAY, MIN 2 VIEWS</t>
  </si>
  <si>
    <t>CT SCAN, UPPER EXTREMITY W/O CONTRAST MATERIAL</t>
  </si>
  <si>
    <t>CT SCAN, UPPER EXTREMITY W/CONTRAST MATERIAL</t>
  </si>
  <si>
    <t>MRI, UPPER EXTREMITY W/O CONTRAST MATERIAL</t>
  </si>
  <si>
    <t>MRI, UPPER EXTREMITY W/ &amp; W/O CONTRAST MATERIAL</t>
  </si>
  <si>
    <t>MRI, UPPER EXTREMITY W &amp; W/O CONTRAST MATERIAL</t>
  </si>
  <si>
    <t>HIP X-RAY, UNILATERAL, 2-3 VIEWS</t>
  </si>
  <si>
    <t>HIP X-RAY, BILATERAL WITH PELVIS</t>
  </si>
  <si>
    <t>FEMUR X-RAY, MINIMUM 2 VIEWS</t>
  </si>
  <si>
    <t>KNEE X-RAY, 1 OR 2 VIEWS</t>
  </si>
  <si>
    <t xml:space="preserve">KNEE X-RAY, 3 VIEWS W/PATELLA </t>
  </si>
  <si>
    <t xml:space="preserve">KNEE X-RAY, COMPLETE, 4 OR MORE VIEWS </t>
  </si>
  <si>
    <t>TIBIA &amp; FIBULA X-RAY</t>
  </si>
  <si>
    <t>ANKLE X-RAY, COMPLETE, MINIMUM 3 VIEWS</t>
  </si>
  <si>
    <t xml:space="preserve">FOOT X-RAY, ALL VIEWS XRAY </t>
  </si>
  <si>
    <t>MRI, LOWER EXTREMITY W/ &amp; W/O CONTRAST MATERIAL</t>
  </si>
  <si>
    <t xml:space="preserve">MRI, LOWER EXTREMITY W/O CONTRAST MATERIAL </t>
  </si>
  <si>
    <t>ABDOMEN X-RAY, SINGLE VIEW</t>
  </si>
  <si>
    <t>ABDOMEN X-RAY, 2 VIEWS</t>
  </si>
  <si>
    <t>CT SCAN, ABDOMEN W/O CONTRAST</t>
  </si>
  <si>
    <t>CT SCAN, ABDOMEN W/ CONTRAST MATERIAL</t>
  </si>
  <si>
    <t>CT SCAN ABDOMEN W/O &amp; W/ CONTRAST</t>
  </si>
  <si>
    <t>CTA ABD &amp; PELVIS W/ CONTRAST MATERIAL</t>
  </si>
  <si>
    <t>CT, ABD &amp;  PELVIS W/O CONTRAST MATERIAL</t>
  </si>
  <si>
    <t>GI SERIES X-RAY</t>
  </si>
  <si>
    <t>SMALL BOWEL SERIES X-RAY</t>
  </si>
  <si>
    <t>MRI, CARDIAC W/O CONTRAST MATERIAL</t>
  </si>
  <si>
    <t>MRI, CARDIAC W/O &amp; W/ CONTRAST MATERIAL</t>
  </si>
  <si>
    <t>MRI, CARDIAC VELOCITY FLOW MAP</t>
  </si>
  <si>
    <t>ULTRASOUND, THYROID</t>
  </si>
  <si>
    <t>ULTRASOUND, CHEST</t>
  </si>
  <si>
    <t>ULTRASOUND, RETROPERITONEAL AORTA</t>
  </si>
  <si>
    <t>ULTRASOUND, COMPLETE JOINT</t>
  </si>
  <si>
    <t>ULTRASOUND, EXTREMITY NON-VASCULAR LIMITED</t>
  </si>
  <si>
    <t>HIDA SCAN W/ RX INTERVENTION</t>
  </si>
  <si>
    <t>BONE AND/OR JOINT IMAGING; WHOLE BODY</t>
  </si>
  <si>
    <t>MYOCARDIAL IMAGING, PET W/CT SCAN</t>
  </si>
  <si>
    <t>MYOCARDIAL IMAGING PET/CT PERFUSION W/ MET EVAL</t>
  </si>
  <si>
    <t>MYOCARDIAL SCAN STRESS PLANAR</t>
  </si>
  <si>
    <t>PET SCAN, MYOCARDIAL METABOLIC EVAL</t>
  </si>
  <si>
    <t>PULMONARY PERFUSION IMAGING (EG, PARTICULATE)</t>
  </si>
  <si>
    <t>QUANTITATIVE DIFFERENTIAL PULM PERFUSION &amp; VENTILATION IMAGING</t>
  </si>
  <si>
    <t>PET TUMOR IM W/CT WHOLE BODY</t>
  </si>
  <si>
    <t>BONE AGE AP HANDS &amp; WRIST X-RAY</t>
  </si>
  <si>
    <t>77072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</si>
</sst>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165" fontId="0" fillId="2" borderId="0" xfId="0" applyNumberFormat="1" applyFill="1" applyAlignment="1">
      <alignment horizont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3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0" fillId="0" borderId="3" xfId="0" applyBorder="1"/>
    <xf numFmtId="165" fontId="1" fillId="2" borderId="0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0" fontId="1" fillId="0" borderId="4" xfId="0" applyFont="1" applyBorder="1"/>
    <xf numFmtId="0" fontId="0" fillId="0" borderId="5" xfId="0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0" fillId="2" borderId="0" xfId="0" applyFill="1"/>
    <xf numFmtId="164" fontId="0" fillId="0" borderId="0" xfId="0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Fill="1" applyBorder="1" applyAlignment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2" borderId="3" xfId="0" applyFont="1" applyFill="1" applyBorder="1"/>
    <xf numFmtId="164" fontId="1" fillId="0" borderId="2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/>
    <xf numFmtId="0" fontId="6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ounting%20on%20Orion%20Folder%20Sfriar\Chargemaster\CMS%20Hospital%20Price%20Transparency\NJH%20CDM%20Comprehensive%20Machine%20Readable%20File%201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ounting%20on%20Orion%20Folder%20Sfriar\Chargemaster\CMS%20Hospital%20Price%20Transparency\NJH%20Manged%20Care%20Contract%20Rate%20Template%20Sept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ounting%20on%20Orion%20Folder%20Sfriar\Chargemaster\CMS%20Hospital%20Price%20Transparency\NJH%20Shoppable%20Servic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ounting%20on%20Orion%20Folder%20Sfriar\Chargemaster\CMS%20Hospital%20Price%20Transparency\742044647_NATIONAL_JEWISH_HEALTH_STANDARD%20CHARG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42044647_NATIONAL_JEWISH_HEALTH_STANDARD%20CHAR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  <sheetName val="CDM OCT 22 2020"/>
    </sheetNames>
    <sheetDataSet>
      <sheetData sheetId="0">
        <row r="36">
          <cell r="J36">
            <v>294</v>
          </cell>
          <cell r="K36">
            <v>112</v>
          </cell>
          <cell r="M36">
            <v>294</v>
          </cell>
          <cell r="N36">
            <v>75.17</v>
          </cell>
          <cell r="P36">
            <v>273</v>
          </cell>
          <cell r="Q36">
            <v>315</v>
          </cell>
          <cell r="R36">
            <v>378</v>
          </cell>
          <cell r="S36">
            <v>79.128912960000008</v>
          </cell>
          <cell r="U36">
            <v>336</v>
          </cell>
          <cell r="V36">
            <v>89.56</v>
          </cell>
          <cell r="X36">
            <v>323.40000000000003</v>
          </cell>
          <cell r="Y36">
            <v>107.24925439800002</v>
          </cell>
          <cell r="AA36">
            <v>294</v>
          </cell>
          <cell r="AB36">
            <v>89.532843749999984</v>
          </cell>
          <cell r="AD36">
            <v>315</v>
          </cell>
          <cell r="AG36">
            <v>336</v>
          </cell>
          <cell r="AH36">
            <v>82.425951000000012</v>
          </cell>
          <cell r="AJ36">
            <v>273</v>
          </cell>
          <cell r="AK36">
            <v>75.831874920000004</v>
          </cell>
          <cell r="AM36">
            <v>357</v>
          </cell>
          <cell r="AN36">
            <v>85.722989040000016</v>
          </cell>
          <cell r="AP36">
            <v>315</v>
          </cell>
          <cell r="AQ36">
            <v>79.128912960000008</v>
          </cell>
          <cell r="AS36">
            <v>315</v>
          </cell>
          <cell r="AT36">
            <v>79.128912960000008</v>
          </cell>
          <cell r="AV36">
            <v>315</v>
          </cell>
          <cell r="AW36">
            <v>79.128912960000008</v>
          </cell>
          <cell r="AY36">
            <v>243.6</v>
          </cell>
          <cell r="AZ36">
            <v>84.58016379</v>
          </cell>
          <cell r="BB36">
            <v>243.6</v>
          </cell>
          <cell r="BC36">
            <v>378</v>
          </cell>
          <cell r="BE36">
            <v>75.17</v>
          </cell>
          <cell r="BF36">
            <v>120</v>
          </cell>
        </row>
        <row r="44">
          <cell r="J44">
            <v>304.5</v>
          </cell>
          <cell r="K44">
            <v>157.5</v>
          </cell>
          <cell r="M44">
            <v>304.5</v>
          </cell>
          <cell r="N44">
            <v>78.84</v>
          </cell>
          <cell r="P44">
            <v>282.75</v>
          </cell>
          <cell r="Q44">
            <v>326.25</v>
          </cell>
          <cell r="R44">
            <v>391.5</v>
          </cell>
          <cell r="S44">
            <v>82.991986559999987</v>
          </cell>
          <cell r="U44">
            <v>348</v>
          </cell>
          <cell r="V44">
            <v>89.99</v>
          </cell>
          <cell r="X44">
            <v>334.95</v>
          </cell>
          <cell r="Y44">
            <v>107.24925439800002</v>
          </cell>
          <cell r="AA44">
            <v>304.5</v>
          </cell>
          <cell r="AB44">
            <v>89.532843749999984</v>
          </cell>
          <cell r="AD44">
            <v>326.25</v>
          </cell>
          <cell r="AE44">
            <v>168.75</v>
          </cell>
          <cell r="AG44">
            <v>348</v>
          </cell>
          <cell r="AH44">
            <v>86.449985999999996</v>
          </cell>
          <cell r="AJ44">
            <v>282.75</v>
          </cell>
          <cell r="AK44">
            <v>79.533987119999992</v>
          </cell>
          <cell r="AM44">
            <v>369.75</v>
          </cell>
          <cell r="AN44">
            <v>89.90798543999999</v>
          </cell>
          <cell r="AP44">
            <v>326.25</v>
          </cell>
          <cell r="AQ44">
            <v>82.991986559999987</v>
          </cell>
          <cell r="AS44">
            <v>326.25</v>
          </cell>
          <cell r="AT44">
            <v>82.991986559999987</v>
          </cell>
          <cell r="AV44">
            <v>326.25</v>
          </cell>
          <cell r="AW44">
            <v>82.991986559999987</v>
          </cell>
          <cell r="AY44">
            <v>252.29999999999998</v>
          </cell>
          <cell r="AZ44">
            <v>86.970457097499988</v>
          </cell>
          <cell r="BB44">
            <v>252.29999999999998</v>
          </cell>
          <cell r="BC44">
            <v>391.5</v>
          </cell>
          <cell r="BE44">
            <v>78.84</v>
          </cell>
          <cell r="BF44">
            <v>168.75</v>
          </cell>
        </row>
        <row r="48">
          <cell r="J48">
            <v>696.5</v>
          </cell>
          <cell r="K48">
            <v>196</v>
          </cell>
          <cell r="M48">
            <v>696.5</v>
          </cell>
          <cell r="N48">
            <v>141</v>
          </cell>
          <cell r="P48">
            <v>646.75</v>
          </cell>
          <cell r="Q48">
            <v>746.25</v>
          </cell>
          <cell r="R48">
            <v>895.5</v>
          </cell>
          <cell r="S48">
            <v>148.42561068000001</v>
          </cell>
          <cell r="U48">
            <v>796</v>
          </cell>
          <cell r="V48">
            <v>169.84</v>
          </cell>
          <cell r="Y48">
            <v>198.96716396829999</v>
          </cell>
          <cell r="AA48">
            <v>696.5</v>
          </cell>
          <cell r="AB48">
            <v>164.85412499999998</v>
          </cell>
          <cell r="AD48">
            <v>746.25</v>
          </cell>
          <cell r="AE48">
            <v>210</v>
          </cell>
          <cell r="AG48">
            <v>796</v>
          </cell>
          <cell r="AH48">
            <v>154.61001112500003</v>
          </cell>
          <cell r="AJ48">
            <v>646.75</v>
          </cell>
          <cell r="AK48">
            <v>142.24121023500001</v>
          </cell>
          <cell r="AM48">
            <v>845.75</v>
          </cell>
          <cell r="AN48">
            <v>160.79441157000002</v>
          </cell>
          <cell r="AP48">
            <v>746.25</v>
          </cell>
          <cell r="AQ48">
            <v>148.42561068000001</v>
          </cell>
          <cell r="AS48">
            <v>746.25</v>
          </cell>
          <cell r="AT48">
            <v>148.42561068000001</v>
          </cell>
          <cell r="AV48">
            <v>746.25</v>
          </cell>
          <cell r="AW48">
            <v>148.42561068000001</v>
          </cell>
          <cell r="AY48">
            <v>577.09999999999991</v>
          </cell>
          <cell r="AZ48">
            <v>155.59701229499998</v>
          </cell>
        </row>
        <row r="50">
          <cell r="J50">
            <v>997.49999999999989</v>
          </cell>
          <cell r="K50">
            <v>241.49999999999997</v>
          </cell>
          <cell r="M50">
            <v>997.49999999999989</v>
          </cell>
          <cell r="N50">
            <v>156.22</v>
          </cell>
          <cell r="P50">
            <v>926.25</v>
          </cell>
          <cell r="Q50">
            <v>1068.75</v>
          </cell>
          <cell r="R50">
            <v>1282.5</v>
          </cell>
          <cell r="S50">
            <v>164.44134216</v>
          </cell>
          <cell r="U50">
            <v>1140</v>
          </cell>
          <cell r="V50">
            <v>174.49</v>
          </cell>
          <cell r="X50">
            <v>1097.25</v>
          </cell>
          <cell r="Y50">
            <v>203.13077809049997</v>
          </cell>
          <cell r="AA50">
            <v>997.49999999999989</v>
          </cell>
          <cell r="AB50">
            <v>183.32915625000001</v>
          </cell>
          <cell r="AD50">
            <v>1068.75</v>
          </cell>
          <cell r="AE50">
            <v>258.75</v>
          </cell>
          <cell r="AG50">
            <v>1140</v>
          </cell>
          <cell r="AH50">
            <v>171.29306474999998</v>
          </cell>
          <cell r="AJ50">
            <v>926.25</v>
          </cell>
          <cell r="AK50">
            <v>157.58961957</v>
          </cell>
          <cell r="AM50">
            <v>1211.25</v>
          </cell>
          <cell r="AN50">
            <v>178.14478733999999</v>
          </cell>
          <cell r="AP50">
            <v>1068.75</v>
          </cell>
          <cell r="AQ50">
            <v>164.44134216</v>
          </cell>
          <cell r="AS50">
            <v>1068.75</v>
          </cell>
          <cell r="AT50">
            <v>164.44134216</v>
          </cell>
          <cell r="AV50">
            <v>1068.75</v>
          </cell>
          <cell r="AW50">
            <v>164.44134216</v>
          </cell>
          <cell r="AY50">
            <v>826.49999999999989</v>
          </cell>
          <cell r="AZ50">
            <v>171.59026389749999</v>
          </cell>
          <cell r="BB50">
            <v>826.49999999999989</v>
          </cell>
          <cell r="BC50">
            <v>1282.5</v>
          </cell>
          <cell r="BE50">
            <v>156.22</v>
          </cell>
          <cell r="BF50">
            <v>258.75</v>
          </cell>
        </row>
        <row r="54">
          <cell r="J54">
            <v>1011.4999999999999</v>
          </cell>
          <cell r="K54">
            <v>244.99999999999997</v>
          </cell>
          <cell r="M54">
            <v>1011.4999999999999</v>
          </cell>
          <cell r="N54">
            <v>159.69</v>
          </cell>
          <cell r="P54">
            <v>939.25</v>
          </cell>
          <cell r="Q54">
            <v>1083.75</v>
          </cell>
          <cell r="R54">
            <v>1300.5</v>
          </cell>
          <cell r="S54">
            <v>168.09913584</v>
          </cell>
          <cell r="U54">
            <v>1156</v>
          </cell>
          <cell r="V54">
            <v>177.01</v>
          </cell>
          <cell r="X54">
            <v>1112.6500000000001</v>
          </cell>
          <cell r="Y54">
            <v>204.5117788142</v>
          </cell>
          <cell r="AA54">
            <v>1011.4999999999999</v>
          </cell>
          <cell r="AB54">
            <v>186.17146875</v>
          </cell>
          <cell r="AD54">
            <v>1083.75</v>
          </cell>
          <cell r="AE54">
            <v>262.5</v>
          </cell>
          <cell r="AG54">
            <v>1156</v>
          </cell>
          <cell r="AH54">
            <v>175.10326649999999</v>
          </cell>
          <cell r="AJ54">
            <v>939.25</v>
          </cell>
          <cell r="AK54">
            <v>161.09500517999999</v>
          </cell>
          <cell r="AM54">
            <v>1228.25</v>
          </cell>
          <cell r="AN54">
            <v>182.10739716</v>
          </cell>
          <cell r="AP54">
            <v>1083.75</v>
          </cell>
          <cell r="AQ54">
            <v>168.09913584</v>
          </cell>
          <cell r="AS54">
            <v>1083.75</v>
          </cell>
          <cell r="AT54">
            <v>168.09913584</v>
          </cell>
          <cell r="AV54">
            <v>1083.75</v>
          </cell>
          <cell r="AW54">
            <v>168.09913584</v>
          </cell>
          <cell r="AY54">
            <v>838.09999999999991</v>
          </cell>
          <cell r="AZ54">
            <v>175.13470938249998</v>
          </cell>
          <cell r="BB54">
            <v>838.09999999999991</v>
          </cell>
          <cell r="BC54">
            <v>1300.5</v>
          </cell>
          <cell r="BE54">
            <v>159.69</v>
          </cell>
          <cell r="BF54">
            <v>262.5</v>
          </cell>
        </row>
        <row r="56">
          <cell r="J56">
            <v>1144.5</v>
          </cell>
          <cell r="K56">
            <v>287</v>
          </cell>
          <cell r="M56">
            <v>1144.5</v>
          </cell>
          <cell r="N56">
            <v>185.6</v>
          </cell>
          <cell r="P56">
            <v>1062.75</v>
          </cell>
          <cell r="Q56">
            <v>1226.25</v>
          </cell>
          <cell r="R56">
            <v>1471.5</v>
          </cell>
          <cell r="S56">
            <v>195.37581348000001</v>
          </cell>
          <cell r="U56">
            <v>1308</v>
          </cell>
          <cell r="V56">
            <v>206.33</v>
          </cell>
          <cell r="X56">
            <v>1258.95</v>
          </cell>
          <cell r="Y56">
            <v>236.7670855472</v>
          </cell>
          <cell r="AA56">
            <v>1144.5</v>
          </cell>
          <cell r="AB56">
            <v>216.9631875</v>
          </cell>
          <cell r="AD56">
            <v>1226.25</v>
          </cell>
          <cell r="AE56">
            <v>307.5</v>
          </cell>
          <cell r="AG56">
            <v>1308</v>
          </cell>
          <cell r="AH56">
            <v>175.1</v>
          </cell>
          <cell r="AJ56">
            <v>1062.75</v>
          </cell>
          <cell r="AK56">
            <v>187.23515458499998</v>
          </cell>
          <cell r="AM56">
            <v>1389.75</v>
          </cell>
          <cell r="AN56">
            <v>211.65713127000001</v>
          </cell>
          <cell r="AP56">
            <v>1226.25</v>
          </cell>
          <cell r="AQ56">
            <v>195.37581348000001</v>
          </cell>
          <cell r="AS56">
            <v>1226.25</v>
          </cell>
          <cell r="AT56">
            <v>195.37581348000001</v>
          </cell>
          <cell r="AV56">
            <v>1226.25</v>
          </cell>
          <cell r="AW56">
            <v>195.37581348000001</v>
          </cell>
          <cell r="AY56">
            <v>948.3</v>
          </cell>
          <cell r="AZ56">
            <v>175.13</v>
          </cell>
        </row>
        <row r="59">
          <cell r="J59">
            <v>1470</v>
          </cell>
          <cell r="K59">
            <v>322</v>
          </cell>
          <cell r="M59">
            <v>1470</v>
          </cell>
          <cell r="N59">
            <v>208.81</v>
          </cell>
          <cell r="P59">
            <v>1365</v>
          </cell>
          <cell r="Q59">
            <v>1575</v>
          </cell>
          <cell r="R59">
            <v>1890</v>
          </cell>
          <cell r="S59">
            <v>219.79979316000001</v>
          </cell>
          <cell r="U59">
            <v>1680</v>
          </cell>
          <cell r="V59">
            <v>229.09</v>
          </cell>
          <cell r="X59">
            <v>1617</v>
          </cell>
          <cell r="Y59">
            <v>263.04205037499997</v>
          </cell>
          <cell r="AA59">
            <v>1470</v>
          </cell>
          <cell r="AB59">
            <v>242.54400000000001</v>
          </cell>
          <cell r="AD59">
            <v>1575</v>
          </cell>
          <cell r="AE59">
            <v>345</v>
          </cell>
          <cell r="AG59">
            <v>1680</v>
          </cell>
          <cell r="AH59">
            <v>228.95811787500003</v>
          </cell>
          <cell r="AJ59">
            <v>1365</v>
          </cell>
          <cell r="AK59">
            <v>210.64146844499999</v>
          </cell>
          <cell r="AM59">
            <v>1785</v>
          </cell>
          <cell r="AN59">
            <v>238.11644259000002</v>
          </cell>
          <cell r="AP59">
            <v>1575</v>
          </cell>
          <cell r="AQ59">
            <v>219.79979316000001</v>
          </cell>
          <cell r="AS59">
            <v>1575</v>
          </cell>
          <cell r="AT59">
            <v>219.79979316000001</v>
          </cell>
          <cell r="AV59">
            <v>1575</v>
          </cell>
          <cell r="AW59">
            <v>219.79979316000001</v>
          </cell>
          <cell r="AY59">
            <v>1218</v>
          </cell>
          <cell r="AZ59">
            <v>229.47446436249999</v>
          </cell>
          <cell r="BB59">
            <v>1218</v>
          </cell>
          <cell r="BC59">
            <v>1890</v>
          </cell>
          <cell r="BE59">
            <v>208.81</v>
          </cell>
          <cell r="BF59">
            <v>345</v>
          </cell>
        </row>
        <row r="63">
          <cell r="J63">
            <v>1924.9999999999998</v>
          </cell>
          <cell r="K63">
            <v>339.5</v>
          </cell>
          <cell r="M63">
            <v>1924.9999999999998</v>
          </cell>
          <cell r="N63">
            <v>235.66</v>
          </cell>
          <cell r="P63">
            <v>1787.5</v>
          </cell>
          <cell r="Q63">
            <v>2062.5</v>
          </cell>
          <cell r="R63">
            <v>2475</v>
          </cell>
          <cell r="S63">
            <v>248.06779091999999</v>
          </cell>
          <cell r="U63">
            <v>2200</v>
          </cell>
          <cell r="V63">
            <v>253.13</v>
          </cell>
          <cell r="X63">
            <v>2117.5</v>
          </cell>
          <cell r="Y63">
            <v>282.33196051840002</v>
          </cell>
          <cell r="AA63">
            <v>1924.9999999999998</v>
          </cell>
          <cell r="AB63">
            <v>255.33440625</v>
          </cell>
          <cell r="AD63">
            <v>2062.5</v>
          </cell>
          <cell r="AE63">
            <v>363.75</v>
          </cell>
          <cell r="AG63">
            <v>2200</v>
          </cell>
          <cell r="AH63">
            <v>258.40394887500003</v>
          </cell>
          <cell r="AJ63">
            <v>1787.5</v>
          </cell>
          <cell r="AK63">
            <v>237.73163296499999</v>
          </cell>
          <cell r="AM63">
            <v>2337.5</v>
          </cell>
          <cell r="AN63">
            <v>268.74010683</v>
          </cell>
          <cell r="AP63">
            <v>2062.5</v>
          </cell>
          <cell r="AQ63">
            <v>248.06779091999999</v>
          </cell>
          <cell r="AS63">
            <v>2062.5</v>
          </cell>
          <cell r="AT63">
            <v>248.06779091999999</v>
          </cell>
          <cell r="AV63">
            <v>2062.5</v>
          </cell>
          <cell r="AW63">
            <v>248.06779091999999</v>
          </cell>
          <cell r="AY63">
            <v>1595</v>
          </cell>
          <cell r="AZ63">
            <v>259.25627562499994</v>
          </cell>
          <cell r="BB63">
            <v>1595</v>
          </cell>
          <cell r="BC63">
            <v>2475</v>
          </cell>
          <cell r="BE63">
            <v>235.66</v>
          </cell>
          <cell r="BF63">
            <v>363.75</v>
          </cell>
        </row>
        <row r="65">
          <cell r="J65">
            <v>2100</v>
          </cell>
          <cell r="K65">
            <v>385</v>
          </cell>
          <cell r="M65">
            <v>2100</v>
          </cell>
          <cell r="N65">
            <v>270.08999999999997</v>
          </cell>
          <cell r="P65">
            <v>1950</v>
          </cell>
          <cell r="Q65">
            <v>2250</v>
          </cell>
          <cell r="R65">
            <v>2700</v>
          </cell>
          <cell r="S65">
            <v>284.30662608000006</v>
          </cell>
          <cell r="U65">
            <v>2400</v>
          </cell>
          <cell r="V65">
            <v>279.55</v>
          </cell>
          <cell r="X65">
            <v>2310</v>
          </cell>
          <cell r="Y65">
            <v>321.51480021179998</v>
          </cell>
          <cell r="AA65">
            <v>2100</v>
          </cell>
          <cell r="AB65">
            <v>289.44215625000004</v>
          </cell>
          <cell r="AD65">
            <v>2250</v>
          </cell>
          <cell r="AE65">
            <v>412.5</v>
          </cell>
          <cell r="AG65">
            <v>2400</v>
          </cell>
          <cell r="AH65">
            <v>296.15273550000006</v>
          </cell>
          <cell r="AJ65">
            <v>1950</v>
          </cell>
          <cell r="AK65">
            <v>272.46051666</v>
          </cell>
          <cell r="AM65">
            <v>2550</v>
          </cell>
          <cell r="AN65">
            <v>307.99884492000007</v>
          </cell>
          <cell r="AP65">
            <v>2250</v>
          </cell>
          <cell r="AQ65">
            <v>284.30662608000006</v>
          </cell>
          <cell r="AS65">
            <v>2250</v>
          </cell>
          <cell r="AT65">
            <v>284.30662608000006</v>
          </cell>
          <cell r="AV65">
            <v>2250</v>
          </cell>
          <cell r="AW65">
            <v>284.30662608000006</v>
          </cell>
          <cell r="AY65">
            <v>1739.9999999999998</v>
          </cell>
          <cell r="AZ65">
            <v>298.83801915499998</v>
          </cell>
          <cell r="BB65">
            <v>1739.9999999999998</v>
          </cell>
          <cell r="BC65">
            <v>2700</v>
          </cell>
          <cell r="BE65">
            <v>270.08999999999997</v>
          </cell>
          <cell r="BF65">
            <v>412.5</v>
          </cell>
        </row>
        <row r="70">
          <cell r="J70">
            <v>1400</v>
          </cell>
          <cell r="K70">
            <v>318.5</v>
          </cell>
          <cell r="M70">
            <v>1400</v>
          </cell>
          <cell r="N70">
            <v>208.62</v>
          </cell>
          <cell r="P70">
            <v>1300</v>
          </cell>
          <cell r="Q70">
            <v>1500</v>
          </cell>
          <cell r="R70">
            <v>1800</v>
          </cell>
          <cell r="S70">
            <v>219.59754480000001</v>
          </cell>
          <cell r="U70">
            <v>1600</v>
          </cell>
          <cell r="V70">
            <v>231.55</v>
          </cell>
          <cell r="X70">
            <v>1540</v>
          </cell>
          <cell r="Y70">
            <v>262.50901573260001</v>
          </cell>
          <cell r="AA70">
            <v>1400</v>
          </cell>
          <cell r="AB70">
            <v>239.70168749999999</v>
          </cell>
          <cell r="AD70">
            <v>1500</v>
          </cell>
          <cell r="AE70">
            <v>341.25</v>
          </cell>
          <cell r="AG70">
            <v>1600</v>
          </cell>
          <cell r="AH70">
            <v>228.74744250000003</v>
          </cell>
          <cell r="AJ70">
            <v>1300</v>
          </cell>
          <cell r="AK70">
            <v>210.44764710000001</v>
          </cell>
          <cell r="AM70">
            <v>1700</v>
          </cell>
          <cell r="AN70">
            <v>237.89734020000003</v>
          </cell>
          <cell r="AP70">
            <v>1500</v>
          </cell>
          <cell r="AQ70">
            <v>219.59754480000001</v>
          </cell>
          <cell r="AS70">
            <v>1500</v>
          </cell>
          <cell r="AT70">
            <v>219.59754480000001</v>
          </cell>
          <cell r="AV70">
            <v>1500</v>
          </cell>
          <cell r="AW70">
            <v>219.59754480000001</v>
          </cell>
          <cell r="AY70">
            <v>1160</v>
          </cell>
          <cell r="AZ70">
            <v>229.65556083999999</v>
          </cell>
          <cell r="BB70">
            <v>1160</v>
          </cell>
          <cell r="BC70">
            <v>1800</v>
          </cell>
          <cell r="BE70">
            <v>208.62</v>
          </cell>
          <cell r="BF70">
            <v>341.25</v>
          </cell>
        </row>
        <row r="72">
          <cell r="J72">
            <v>1924.9999999999998</v>
          </cell>
          <cell r="K72">
            <v>374.5</v>
          </cell>
          <cell r="M72">
            <v>1924.9999999999998</v>
          </cell>
          <cell r="N72">
            <v>260.70999999999998</v>
          </cell>
          <cell r="P72">
            <v>1787.5</v>
          </cell>
          <cell r="Q72">
            <v>2062.5</v>
          </cell>
          <cell r="R72">
            <v>2475</v>
          </cell>
          <cell r="S72">
            <v>274.43543363999999</v>
          </cell>
          <cell r="U72">
            <v>2200</v>
          </cell>
          <cell r="V72">
            <v>275.19</v>
          </cell>
          <cell r="X72">
            <v>2117.5</v>
          </cell>
          <cell r="Y72">
            <v>311.9618798985</v>
          </cell>
          <cell r="AA72">
            <v>1924.9999999999998</v>
          </cell>
          <cell r="AB72">
            <v>283.75753125000006</v>
          </cell>
          <cell r="AD72">
            <v>2062.5</v>
          </cell>
          <cell r="AE72">
            <v>401.25</v>
          </cell>
          <cell r="AG72">
            <v>2200</v>
          </cell>
          <cell r="AH72">
            <v>285.87024337500003</v>
          </cell>
          <cell r="AJ72">
            <v>1787.5</v>
          </cell>
          <cell r="AK72">
            <v>263.000623905</v>
          </cell>
          <cell r="AM72">
            <v>2337.5</v>
          </cell>
          <cell r="AN72">
            <v>297.30505311000002</v>
          </cell>
          <cell r="AP72">
            <v>2062.5</v>
          </cell>
          <cell r="AQ72">
            <v>274.43543363999999</v>
          </cell>
          <cell r="AS72">
            <v>2062.5</v>
          </cell>
          <cell r="AT72">
            <v>274.43543363999999</v>
          </cell>
          <cell r="AV72">
            <v>2062.5</v>
          </cell>
          <cell r="AW72">
            <v>274.43543363999999</v>
          </cell>
          <cell r="AY72">
            <v>1595</v>
          </cell>
          <cell r="AZ72">
            <v>288.25243450750003</v>
          </cell>
          <cell r="BB72">
            <v>1595</v>
          </cell>
          <cell r="BC72">
            <v>2475</v>
          </cell>
          <cell r="BE72">
            <v>260.70999999999998</v>
          </cell>
          <cell r="BF72">
            <v>401.25</v>
          </cell>
        </row>
        <row r="78">
          <cell r="J78">
            <v>1924.9999999999998</v>
          </cell>
          <cell r="K78">
            <v>434</v>
          </cell>
          <cell r="M78">
            <v>1924.9999999999998</v>
          </cell>
          <cell r="N78">
            <v>303.72000000000003</v>
          </cell>
          <cell r="U78">
            <v>2200</v>
          </cell>
          <cell r="V78">
            <v>314.26</v>
          </cell>
          <cell r="X78">
            <v>2117.5</v>
          </cell>
          <cell r="Y78">
            <v>359.3128043998999</v>
          </cell>
          <cell r="AA78">
            <v>1924.9999999999998</v>
          </cell>
          <cell r="AB78">
            <v>325.91849999999999</v>
          </cell>
          <cell r="AD78">
            <v>2062.5</v>
          </cell>
          <cell r="AE78">
            <v>465</v>
          </cell>
          <cell r="AG78">
            <v>2200</v>
          </cell>
          <cell r="AH78">
            <v>333.03265537499999</v>
          </cell>
          <cell r="AJ78">
            <v>1787.5</v>
          </cell>
          <cell r="AK78">
            <v>306.39004294499995</v>
          </cell>
          <cell r="AM78">
            <v>2337.5</v>
          </cell>
          <cell r="AN78">
            <v>346.35396158999998</v>
          </cell>
          <cell r="AP78">
            <v>2062.5</v>
          </cell>
          <cell r="AQ78">
            <v>319.71134915999994</v>
          </cell>
          <cell r="AS78">
            <v>2062.5</v>
          </cell>
          <cell r="AT78">
            <v>319.71134915999994</v>
          </cell>
          <cell r="AV78">
            <v>2062.5</v>
          </cell>
          <cell r="AW78">
            <v>319.71134915999994</v>
          </cell>
          <cell r="AY78">
            <v>1595</v>
          </cell>
          <cell r="AZ78">
            <v>335.40599294749995</v>
          </cell>
          <cell r="BB78">
            <v>1595</v>
          </cell>
          <cell r="BC78">
            <v>2475</v>
          </cell>
          <cell r="BE78">
            <v>303.72000000000003</v>
          </cell>
          <cell r="BF78">
            <v>465</v>
          </cell>
        </row>
        <row r="79">
          <cell r="J79">
            <v>1400</v>
          </cell>
          <cell r="K79">
            <v>269.5</v>
          </cell>
          <cell r="M79">
            <v>1400</v>
          </cell>
          <cell r="N79">
            <v>174.49</v>
          </cell>
          <cell r="P79">
            <v>1300</v>
          </cell>
          <cell r="Q79">
            <v>1500</v>
          </cell>
          <cell r="R79">
            <v>1800</v>
          </cell>
          <cell r="S79">
            <v>183.68092115999997</v>
          </cell>
          <cell r="U79">
            <v>1600</v>
          </cell>
          <cell r="V79">
            <v>193.33</v>
          </cell>
          <cell r="X79">
            <v>1540</v>
          </cell>
          <cell r="Y79">
            <v>223.19819020330002</v>
          </cell>
          <cell r="AA79">
            <v>1400</v>
          </cell>
          <cell r="AB79">
            <v>204.17278124999999</v>
          </cell>
          <cell r="AD79">
            <v>1500</v>
          </cell>
          <cell r="AE79">
            <v>288.75</v>
          </cell>
          <cell r="AG79">
            <v>1600</v>
          </cell>
          <cell r="AH79">
            <v>191.33429287499996</v>
          </cell>
          <cell r="AJ79">
            <v>1300</v>
          </cell>
          <cell r="AK79">
            <v>176.02754944499995</v>
          </cell>
          <cell r="AM79">
            <v>1700</v>
          </cell>
          <cell r="AN79">
            <v>198.98766458999998</v>
          </cell>
          <cell r="AP79">
            <v>1500</v>
          </cell>
          <cell r="AQ79">
            <v>183.68092115999997</v>
          </cell>
          <cell r="AS79">
            <v>1500</v>
          </cell>
          <cell r="AT79">
            <v>183.68092115999997</v>
          </cell>
          <cell r="AV79">
            <v>1500</v>
          </cell>
          <cell r="AW79">
            <v>183.68092115999997</v>
          </cell>
          <cell r="AY79">
            <v>1160</v>
          </cell>
          <cell r="AZ79">
            <v>191.01533879750002</v>
          </cell>
          <cell r="BB79">
            <v>1160</v>
          </cell>
          <cell r="BC79">
            <v>1800</v>
          </cell>
          <cell r="BE79">
            <v>174.49</v>
          </cell>
          <cell r="BF79">
            <v>288.75</v>
          </cell>
        </row>
        <row r="83">
          <cell r="J83">
            <v>3685.4999999999995</v>
          </cell>
          <cell r="K83">
            <v>339.5</v>
          </cell>
          <cell r="M83">
            <v>3685.4999999999995</v>
          </cell>
          <cell r="N83">
            <v>250.02</v>
          </cell>
          <cell r="P83">
            <v>3422.25</v>
          </cell>
          <cell r="Q83">
            <v>3948.75</v>
          </cell>
          <cell r="R83">
            <v>4738.5</v>
          </cell>
          <cell r="S83">
            <v>263.18444832000006</v>
          </cell>
          <cell r="U83">
            <v>4212</v>
          </cell>
          <cell r="V83">
            <v>284.70999999999998</v>
          </cell>
          <cell r="X83">
            <v>4054.05</v>
          </cell>
          <cell r="Y83">
            <v>242.5</v>
          </cell>
          <cell r="AA83">
            <v>3685.4999999999995</v>
          </cell>
          <cell r="AB83">
            <v>242.5</v>
          </cell>
          <cell r="AD83">
            <v>3948.75</v>
          </cell>
          <cell r="AE83">
            <v>363.75</v>
          </cell>
          <cell r="AG83">
            <v>4212</v>
          </cell>
          <cell r="AH83">
            <v>274.15046700000005</v>
          </cell>
          <cell r="AJ83">
            <v>3422.25</v>
          </cell>
          <cell r="AK83">
            <v>252.21842964000004</v>
          </cell>
          <cell r="AM83">
            <v>4475.25</v>
          </cell>
          <cell r="AN83">
            <v>285.11648568000004</v>
          </cell>
          <cell r="AP83">
            <v>3948.75</v>
          </cell>
          <cell r="AQ83">
            <v>263.18444832000006</v>
          </cell>
          <cell r="AS83">
            <v>3948.75</v>
          </cell>
          <cell r="AT83">
            <v>263.18444832000006</v>
          </cell>
          <cell r="AV83">
            <v>3948.75</v>
          </cell>
          <cell r="AW83">
            <v>263.18444832000006</v>
          </cell>
          <cell r="AY83">
            <v>3053.7</v>
          </cell>
          <cell r="AZ83">
            <v>276.87669259250004</v>
          </cell>
          <cell r="BB83">
            <v>3053.7</v>
          </cell>
          <cell r="BC83">
            <v>4738.5</v>
          </cell>
          <cell r="BE83">
            <v>242.5</v>
          </cell>
          <cell r="BF83">
            <v>363.75</v>
          </cell>
        </row>
        <row r="87">
          <cell r="J87">
            <v>1882.9999999999998</v>
          </cell>
          <cell r="K87">
            <v>364</v>
          </cell>
          <cell r="M87">
            <v>1882.9999999999998</v>
          </cell>
          <cell r="N87">
            <v>263.04000000000002</v>
          </cell>
          <cell r="P87">
            <v>1748.5</v>
          </cell>
          <cell r="Q87">
            <v>2017.5</v>
          </cell>
          <cell r="R87">
            <v>2421</v>
          </cell>
          <cell r="S87">
            <v>276.88709951999999</v>
          </cell>
          <cell r="U87">
            <v>2152</v>
          </cell>
          <cell r="V87">
            <v>290.7</v>
          </cell>
          <cell r="X87">
            <v>2071.3000000000002</v>
          </cell>
          <cell r="Y87">
            <v>260</v>
          </cell>
          <cell r="AA87">
            <v>1882.9999999999998</v>
          </cell>
          <cell r="AB87">
            <v>260</v>
          </cell>
          <cell r="AD87">
            <v>2017.5</v>
          </cell>
          <cell r="AE87">
            <v>390</v>
          </cell>
          <cell r="AG87">
            <v>2152</v>
          </cell>
          <cell r="AH87">
            <v>288.42406200000005</v>
          </cell>
          <cell r="AJ87">
            <v>1748.5</v>
          </cell>
          <cell r="AK87">
            <v>265.35013703999999</v>
          </cell>
          <cell r="AM87">
            <v>2286.5</v>
          </cell>
          <cell r="AN87">
            <v>299.96102448000005</v>
          </cell>
          <cell r="AP87">
            <v>2017.5</v>
          </cell>
          <cell r="AQ87">
            <v>276.88709951999999</v>
          </cell>
          <cell r="AS87">
            <v>2017.5</v>
          </cell>
          <cell r="AT87">
            <v>276.88709951999999</v>
          </cell>
          <cell r="AV87">
            <v>2017.5</v>
          </cell>
          <cell r="AW87">
            <v>276.88709951999999</v>
          </cell>
          <cell r="AY87">
            <v>1560.1999999999998</v>
          </cell>
          <cell r="AZ87">
            <v>289.87059009749998</v>
          </cell>
          <cell r="BB87">
            <v>1560.1999999999998</v>
          </cell>
          <cell r="BC87">
            <v>2421</v>
          </cell>
          <cell r="BE87">
            <v>260</v>
          </cell>
          <cell r="BF87">
            <v>390</v>
          </cell>
        </row>
        <row r="129">
          <cell r="J129">
            <v>1452.5</v>
          </cell>
          <cell r="K129">
            <v>217</v>
          </cell>
          <cell r="M129">
            <v>1452.5</v>
          </cell>
          <cell r="N129">
            <v>124.43</v>
          </cell>
          <cell r="P129">
            <v>1348.75</v>
          </cell>
          <cell r="Q129">
            <v>1556.25</v>
          </cell>
          <cell r="R129">
            <v>1867.5</v>
          </cell>
          <cell r="S129">
            <v>153.94131755999999</v>
          </cell>
          <cell r="U129">
            <v>1660</v>
          </cell>
          <cell r="V129">
            <v>155.4</v>
          </cell>
          <cell r="X129">
            <v>1597.75</v>
          </cell>
          <cell r="Y129">
            <v>203.8493202928</v>
          </cell>
          <cell r="AA129">
            <v>1452.5</v>
          </cell>
          <cell r="AB129">
            <v>187.11890625000001</v>
          </cell>
          <cell r="AD129">
            <v>1556.25</v>
          </cell>
          <cell r="AE129">
            <v>232.5</v>
          </cell>
          <cell r="AG129">
            <v>1660</v>
          </cell>
          <cell r="AH129">
            <v>160.35553912500001</v>
          </cell>
          <cell r="AJ129">
            <v>1348.75</v>
          </cell>
          <cell r="AK129">
            <v>147.52709599499997</v>
          </cell>
          <cell r="AM129">
            <v>1763.75</v>
          </cell>
          <cell r="AN129">
            <v>166.76976069</v>
          </cell>
          <cell r="AP129">
            <v>1556.25</v>
          </cell>
          <cell r="AQ129">
            <v>153.94131755999999</v>
          </cell>
          <cell r="AS129">
            <v>1556.25</v>
          </cell>
          <cell r="AT129">
            <v>153.94131755999999</v>
          </cell>
          <cell r="AV129">
            <v>1556.25</v>
          </cell>
          <cell r="AW129">
            <v>153.94131755999999</v>
          </cell>
          <cell r="AY129">
            <v>1203.5</v>
          </cell>
          <cell r="AZ129">
            <v>162.78591176749998</v>
          </cell>
          <cell r="BB129">
            <v>1203.5</v>
          </cell>
          <cell r="BC129">
            <v>1867.5</v>
          </cell>
          <cell r="BE129">
            <v>124.43</v>
          </cell>
          <cell r="BF129">
            <v>232.5</v>
          </cell>
        </row>
        <row r="131">
          <cell r="J131">
            <v>1536.5</v>
          </cell>
          <cell r="K131">
            <v>227.49999999999997</v>
          </cell>
          <cell r="M131">
            <v>1536.5</v>
          </cell>
          <cell r="N131">
            <v>140.27000000000001</v>
          </cell>
          <cell r="P131">
            <v>1426.75</v>
          </cell>
          <cell r="Q131">
            <v>1646.25</v>
          </cell>
          <cell r="R131">
            <v>1975.5</v>
          </cell>
          <cell r="S131">
            <v>173.53342368000003</v>
          </cell>
          <cell r="U131">
            <v>1756</v>
          </cell>
          <cell r="V131">
            <v>184.8</v>
          </cell>
          <cell r="X131">
            <v>1690.15</v>
          </cell>
          <cell r="Y131">
            <v>240.40581393790004</v>
          </cell>
          <cell r="AA131">
            <v>1536.5</v>
          </cell>
          <cell r="AB131">
            <v>220.7529375</v>
          </cell>
          <cell r="AD131">
            <v>1646.25</v>
          </cell>
          <cell r="AE131">
            <v>243.75</v>
          </cell>
          <cell r="AG131">
            <v>1756</v>
          </cell>
          <cell r="AH131">
            <v>180.76398300000005</v>
          </cell>
          <cell r="AJ131">
            <v>1426.75</v>
          </cell>
          <cell r="AK131">
            <v>166.30286436000003</v>
          </cell>
          <cell r="AM131">
            <v>1865.75</v>
          </cell>
          <cell r="AN131">
            <v>187.99454232000005</v>
          </cell>
          <cell r="AP131">
            <v>1646.25</v>
          </cell>
          <cell r="AQ131">
            <v>173.53342368000003</v>
          </cell>
          <cell r="AS131">
            <v>1646.25</v>
          </cell>
          <cell r="AT131">
            <v>173.53342368000003</v>
          </cell>
          <cell r="AV131">
            <v>1646.25</v>
          </cell>
          <cell r="AW131">
            <v>173.53342368000003</v>
          </cell>
          <cell r="AY131">
            <v>1273.0999999999999</v>
          </cell>
          <cell r="AZ131">
            <v>184.13997949500001</v>
          </cell>
          <cell r="BB131">
            <v>1273.0999999999999</v>
          </cell>
          <cell r="BC131">
            <v>1975.5</v>
          </cell>
          <cell r="BE131">
            <v>140.27000000000001</v>
          </cell>
          <cell r="BF131">
            <v>243.75</v>
          </cell>
        </row>
        <row r="143">
          <cell r="J143">
            <v>1945.9999999999998</v>
          </cell>
          <cell r="K143">
            <v>118.99999999999999</v>
          </cell>
          <cell r="M143">
            <v>1945.9999999999998</v>
          </cell>
          <cell r="N143">
            <v>86.97</v>
          </cell>
          <cell r="P143">
            <v>1807</v>
          </cell>
          <cell r="Q143">
            <v>2085</v>
          </cell>
          <cell r="R143">
            <v>2502</v>
          </cell>
          <cell r="S143">
            <v>107.598726</v>
          </cell>
          <cell r="U143">
            <v>2224</v>
          </cell>
          <cell r="V143">
            <v>101.57</v>
          </cell>
          <cell r="X143">
            <v>2140.6</v>
          </cell>
          <cell r="Y143">
            <v>135.48043718950001</v>
          </cell>
          <cell r="AA143">
            <v>1945.9999999999998</v>
          </cell>
          <cell r="AB143">
            <v>125.06175</v>
          </cell>
          <cell r="AD143">
            <v>2085</v>
          </cell>
          <cell r="AE143">
            <v>127.5</v>
          </cell>
          <cell r="AG143">
            <v>2224</v>
          </cell>
          <cell r="AH143">
            <v>112.08200625000001</v>
          </cell>
          <cell r="AJ143">
            <v>1807</v>
          </cell>
          <cell r="AK143">
            <v>103.11544574999999</v>
          </cell>
          <cell r="AM143">
            <v>2363</v>
          </cell>
          <cell r="AN143">
            <v>116.5652865</v>
          </cell>
          <cell r="AP143">
            <v>2085</v>
          </cell>
          <cell r="AQ143">
            <v>107.598726</v>
          </cell>
          <cell r="AS143">
            <v>2085</v>
          </cell>
          <cell r="AT143">
            <v>107.598726</v>
          </cell>
          <cell r="AV143">
            <v>2085</v>
          </cell>
          <cell r="AW143">
            <v>107.598726</v>
          </cell>
          <cell r="AY143">
            <v>1612.3999999999999</v>
          </cell>
          <cell r="AZ143">
            <v>113.71146929749999</v>
          </cell>
        </row>
        <row r="153">
          <cell r="J153">
            <v>1627.5</v>
          </cell>
          <cell r="K153">
            <v>315</v>
          </cell>
          <cell r="M153">
            <v>1627.5</v>
          </cell>
          <cell r="N153">
            <v>187.86</v>
          </cell>
          <cell r="P153">
            <v>1511.25</v>
          </cell>
          <cell r="Q153">
            <v>1743.75</v>
          </cell>
          <cell r="R153">
            <v>2092.5</v>
          </cell>
          <cell r="S153">
            <v>232.41194891999999</v>
          </cell>
          <cell r="U153">
            <v>1860</v>
          </cell>
          <cell r="V153">
            <v>235.57</v>
          </cell>
          <cell r="X153">
            <v>1790.25</v>
          </cell>
          <cell r="Y153">
            <v>302.82407469340001</v>
          </cell>
          <cell r="AA153">
            <v>1627.5</v>
          </cell>
          <cell r="AB153">
            <v>276.65174999999999</v>
          </cell>
          <cell r="AD153">
            <v>1743.75</v>
          </cell>
          <cell r="AE153">
            <v>337.5</v>
          </cell>
          <cell r="AG153">
            <v>1860</v>
          </cell>
          <cell r="AH153">
            <v>242.095780125</v>
          </cell>
          <cell r="AJ153">
            <v>1511.25</v>
          </cell>
          <cell r="AK153">
            <v>222.72811771499997</v>
          </cell>
          <cell r="AM153">
            <v>1976.25</v>
          </cell>
          <cell r="AN153">
            <v>251.77961132999999</v>
          </cell>
          <cell r="AP153">
            <v>1743.75</v>
          </cell>
          <cell r="AQ153">
            <v>232.41194891999999</v>
          </cell>
          <cell r="AS153">
            <v>1743.75</v>
          </cell>
          <cell r="AT153">
            <v>232.41194891999999</v>
          </cell>
          <cell r="AV153">
            <v>1743.75</v>
          </cell>
          <cell r="AW153">
            <v>232.41194891999999</v>
          </cell>
          <cell r="AY153">
            <v>1348.5</v>
          </cell>
          <cell r="AZ153">
            <v>245.95514479249999</v>
          </cell>
          <cell r="BB153">
            <v>1348.5</v>
          </cell>
          <cell r="BC153">
            <v>2092.5</v>
          </cell>
          <cell r="BE153">
            <v>187.86</v>
          </cell>
          <cell r="BF153">
            <v>337.5</v>
          </cell>
        </row>
        <row r="154">
          <cell r="J154">
            <v>2135</v>
          </cell>
          <cell r="K154">
            <v>343</v>
          </cell>
          <cell r="M154">
            <v>2135</v>
          </cell>
          <cell r="N154">
            <v>203.43</v>
          </cell>
          <cell r="P154">
            <v>1982.5</v>
          </cell>
          <cell r="Q154">
            <v>2287.5</v>
          </cell>
          <cell r="R154">
            <v>2745</v>
          </cell>
          <cell r="S154">
            <v>251.66755188000002</v>
          </cell>
          <cell r="U154">
            <v>2440</v>
          </cell>
          <cell r="V154">
            <v>280.94</v>
          </cell>
          <cell r="X154">
            <v>2348.5</v>
          </cell>
          <cell r="Y154">
            <v>363.69116629170003</v>
          </cell>
          <cell r="AA154">
            <v>2135</v>
          </cell>
          <cell r="AB154">
            <v>333.97171874999998</v>
          </cell>
          <cell r="AD154">
            <v>2287.5</v>
          </cell>
          <cell r="AE154">
            <v>367.5</v>
          </cell>
          <cell r="AG154">
            <v>2440</v>
          </cell>
          <cell r="AH154">
            <v>262.15369987500003</v>
          </cell>
          <cell r="AJ154">
            <v>1982.5</v>
          </cell>
          <cell r="AK154">
            <v>222.73</v>
          </cell>
          <cell r="AM154">
            <v>2592.5</v>
          </cell>
          <cell r="AN154">
            <v>272.63984787000004</v>
          </cell>
          <cell r="AP154">
            <v>2287.5</v>
          </cell>
          <cell r="AQ154">
            <v>251.66755188000002</v>
          </cell>
          <cell r="AS154">
            <v>2287.5</v>
          </cell>
          <cell r="AT154">
            <v>251.66755188000002</v>
          </cell>
          <cell r="AV154">
            <v>2287.5</v>
          </cell>
          <cell r="AW154">
            <v>251.66755188000002</v>
          </cell>
          <cell r="AY154">
            <v>1768.9999999999998</v>
          </cell>
          <cell r="AZ154">
            <v>266.81817978250001</v>
          </cell>
          <cell r="BB154">
            <v>1768.9999999999998</v>
          </cell>
          <cell r="BC154">
            <v>2745</v>
          </cell>
          <cell r="BE154">
            <v>203.43</v>
          </cell>
          <cell r="BF154">
            <v>367.5</v>
          </cell>
        </row>
        <row r="155">
          <cell r="J155">
            <v>2072</v>
          </cell>
          <cell r="K155">
            <v>422.79999999999995</v>
          </cell>
          <cell r="M155">
            <v>2072</v>
          </cell>
          <cell r="N155">
            <v>203.43</v>
          </cell>
          <cell r="P155">
            <v>1924</v>
          </cell>
          <cell r="Q155">
            <v>2220</v>
          </cell>
          <cell r="R155">
            <v>2664</v>
          </cell>
          <cell r="S155">
            <v>251.66755188000002</v>
          </cell>
          <cell r="U155">
            <v>2368</v>
          </cell>
          <cell r="V155">
            <v>265.93</v>
          </cell>
          <cell r="X155">
            <v>2279.2000000000003</v>
          </cell>
          <cell r="Y155">
            <v>344.74830388310005</v>
          </cell>
          <cell r="AA155">
            <v>2072</v>
          </cell>
          <cell r="AB155">
            <v>316.44412499999999</v>
          </cell>
          <cell r="AD155">
            <v>2220</v>
          </cell>
          <cell r="AE155">
            <v>453</v>
          </cell>
          <cell r="AG155">
            <v>2368</v>
          </cell>
          <cell r="AH155">
            <v>262.15369987500003</v>
          </cell>
          <cell r="AJ155">
            <v>1924</v>
          </cell>
          <cell r="AK155">
            <v>241.18140388500001</v>
          </cell>
          <cell r="AM155">
            <v>2516</v>
          </cell>
          <cell r="AN155">
            <v>272.63984787000004</v>
          </cell>
          <cell r="AP155">
            <v>2220</v>
          </cell>
          <cell r="AQ155">
            <v>251.66755188000002</v>
          </cell>
          <cell r="AS155">
            <v>2220</v>
          </cell>
          <cell r="AT155">
            <v>251.66755188000002</v>
          </cell>
          <cell r="AV155">
            <v>2220</v>
          </cell>
          <cell r="AW155">
            <v>251.66755188000002</v>
          </cell>
          <cell r="AY155">
            <v>1716.8</v>
          </cell>
          <cell r="AZ155">
            <v>266.81817978250001</v>
          </cell>
        </row>
        <row r="158">
          <cell r="J158">
            <v>2257.5</v>
          </cell>
          <cell r="K158">
            <v>402.5</v>
          </cell>
          <cell r="M158">
            <v>2257.5</v>
          </cell>
          <cell r="N158">
            <v>258.18</v>
          </cell>
          <cell r="P158">
            <v>2096.25</v>
          </cell>
          <cell r="Q158">
            <v>2418.75</v>
          </cell>
          <cell r="R158">
            <v>2902.5</v>
          </cell>
          <cell r="S158">
            <v>319.40429544</v>
          </cell>
          <cell r="U158">
            <v>2580</v>
          </cell>
          <cell r="V158">
            <v>334.42</v>
          </cell>
          <cell r="X158">
            <v>2483.25</v>
          </cell>
          <cell r="Y158">
            <v>431.22358765849998</v>
          </cell>
          <cell r="AA158">
            <v>2257.5</v>
          </cell>
          <cell r="AB158">
            <v>395.55515624999998</v>
          </cell>
          <cell r="AD158">
            <v>2418.75</v>
          </cell>
          <cell r="AE158">
            <v>431.25</v>
          </cell>
          <cell r="AG158">
            <v>2580</v>
          </cell>
          <cell r="AH158">
            <v>332.71280775000002</v>
          </cell>
          <cell r="AJ158">
            <v>2096.25</v>
          </cell>
          <cell r="AK158">
            <v>306.09578312999997</v>
          </cell>
          <cell r="AM158">
            <v>2741.25</v>
          </cell>
          <cell r="AN158">
            <v>346.02132006000005</v>
          </cell>
          <cell r="AP158">
            <v>2418.75</v>
          </cell>
          <cell r="AQ158">
            <v>319.40429544</v>
          </cell>
          <cell r="AS158">
            <v>2418.75</v>
          </cell>
          <cell r="AT158">
            <v>319.40429544</v>
          </cell>
          <cell r="AV158">
            <v>2418.75</v>
          </cell>
          <cell r="AW158">
            <v>319.40429544</v>
          </cell>
          <cell r="AY158">
            <v>1870.4999999999998</v>
          </cell>
          <cell r="AZ158">
            <v>338.60896795999997</v>
          </cell>
          <cell r="BB158">
            <v>1870.4999999999998</v>
          </cell>
          <cell r="BC158">
            <v>2902.5</v>
          </cell>
          <cell r="BE158">
            <v>258.18</v>
          </cell>
          <cell r="BF158">
            <v>431.25</v>
          </cell>
        </row>
        <row r="163">
          <cell r="J163">
            <v>1645</v>
          </cell>
          <cell r="K163">
            <v>210</v>
          </cell>
          <cell r="M163">
            <v>1645</v>
          </cell>
          <cell r="N163">
            <v>195.45</v>
          </cell>
          <cell r="P163">
            <v>1527.5</v>
          </cell>
          <cell r="Q163">
            <v>1762.5</v>
          </cell>
          <cell r="R163">
            <v>2115</v>
          </cell>
          <cell r="S163">
            <v>241.80242256</v>
          </cell>
          <cell r="U163">
            <v>1880</v>
          </cell>
          <cell r="V163">
            <v>172.67</v>
          </cell>
          <cell r="X163">
            <v>1809.5</v>
          </cell>
          <cell r="Y163">
            <v>252.13880759080004</v>
          </cell>
          <cell r="AA163">
            <v>1645</v>
          </cell>
          <cell r="AB163">
            <v>215.06831250000002</v>
          </cell>
          <cell r="AD163">
            <v>1762.5</v>
          </cell>
          <cell r="AE163">
            <v>225</v>
          </cell>
          <cell r="AG163">
            <v>1880</v>
          </cell>
          <cell r="AH163">
            <v>251.8775235</v>
          </cell>
          <cell r="AJ163">
            <v>1527.5</v>
          </cell>
          <cell r="AK163">
            <v>231.72732162</v>
          </cell>
          <cell r="AM163">
            <v>1997.5</v>
          </cell>
          <cell r="AN163">
            <v>261.95262444000002</v>
          </cell>
          <cell r="AP163">
            <v>1762.5</v>
          </cell>
          <cell r="AQ163">
            <v>241.80242256</v>
          </cell>
          <cell r="AS163">
            <v>1762.5</v>
          </cell>
          <cell r="AT163">
            <v>241.80242256</v>
          </cell>
          <cell r="AV163">
            <v>1762.5</v>
          </cell>
          <cell r="AW163">
            <v>241.80242256</v>
          </cell>
          <cell r="AY163">
            <v>1363</v>
          </cell>
          <cell r="AZ163">
            <v>251.16279474249995</v>
          </cell>
        </row>
        <row r="181">
          <cell r="J181">
            <v>700</v>
          </cell>
          <cell r="K181">
            <v>67.899999999999991</v>
          </cell>
          <cell r="M181">
            <v>700</v>
          </cell>
          <cell r="N181">
            <v>44.74</v>
          </cell>
          <cell r="P181">
            <v>650</v>
          </cell>
          <cell r="Q181">
            <v>750</v>
          </cell>
          <cell r="R181">
            <v>900</v>
          </cell>
          <cell r="S181">
            <v>52.640007840000003</v>
          </cell>
          <cell r="U181">
            <v>800</v>
          </cell>
          <cell r="V181">
            <v>39.67</v>
          </cell>
          <cell r="X181">
            <v>770</v>
          </cell>
          <cell r="Y181">
            <v>58.550404164200003</v>
          </cell>
          <cell r="AA181">
            <v>700</v>
          </cell>
          <cell r="AB181">
            <v>53.530218749999996</v>
          </cell>
          <cell r="AD181">
            <v>750</v>
          </cell>
          <cell r="AE181">
            <v>72.75</v>
          </cell>
          <cell r="AG181">
            <v>800</v>
          </cell>
          <cell r="AH181">
            <v>54.833341500000003</v>
          </cell>
          <cell r="AJ181">
            <v>1200</v>
          </cell>
          <cell r="AK181">
            <v>50.446674179999995</v>
          </cell>
          <cell r="AM181">
            <v>850</v>
          </cell>
          <cell r="AN181">
            <v>57.026675160000003</v>
          </cell>
          <cell r="AP181">
            <v>750</v>
          </cell>
          <cell r="AQ181">
            <v>52.640007840000003</v>
          </cell>
          <cell r="AS181">
            <v>750</v>
          </cell>
          <cell r="AT181">
            <v>52.640007840000003</v>
          </cell>
          <cell r="AV181">
            <v>750</v>
          </cell>
          <cell r="AW181">
            <v>52.640007840000003</v>
          </cell>
          <cell r="AY181">
            <v>580</v>
          </cell>
          <cell r="AZ181">
            <v>54.855114110000002</v>
          </cell>
          <cell r="BB181">
            <v>580</v>
          </cell>
          <cell r="BC181">
            <v>1200</v>
          </cell>
          <cell r="BE181">
            <v>39.67</v>
          </cell>
          <cell r="BF181">
            <v>72.75</v>
          </cell>
        </row>
        <row r="189">
          <cell r="J189">
            <v>875</v>
          </cell>
          <cell r="K189">
            <v>91</v>
          </cell>
          <cell r="M189">
            <v>875</v>
          </cell>
          <cell r="N189">
            <v>45.12</v>
          </cell>
          <cell r="P189">
            <v>812.5</v>
          </cell>
          <cell r="Q189">
            <v>937.5</v>
          </cell>
          <cell r="R189">
            <v>1125</v>
          </cell>
          <cell r="S189">
            <v>53.087379479999996</v>
          </cell>
          <cell r="U189">
            <v>1000</v>
          </cell>
          <cell r="V189">
            <v>52.91</v>
          </cell>
          <cell r="Y189">
            <v>78.900000000000006</v>
          </cell>
          <cell r="AA189">
            <v>875</v>
          </cell>
          <cell r="AB189">
            <v>71.53</v>
          </cell>
          <cell r="AD189">
            <v>937.5</v>
          </cell>
          <cell r="AE189">
            <v>97.5</v>
          </cell>
          <cell r="AG189">
            <v>1000</v>
          </cell>
          <cell r="AH189">
            <v>55.3</v>
          </cell>
          <cell r="AJ189">
            <v>1200</v>
          </cell>
          <cell r="AK189">
            <v>50.88</v>
          </cell>
          <cell r="AM189">
            <v>1062.5</v>
          </cell>
          <cell r="AN189">
            <v>57.511327770000001</v>
          </cell>
          <cell r="AP189">
            <v>937.5</v>
          </cell>
          <cell r="AQ189">
            <v>53.087379479999996</v>
          </cell>
          <cell r="AS189">
            <v>937.5</v>
          </cell>
          <cell r="AT189">
            <v>53.087379479999996</v>
          </cell>
          <cell r="AV189">
            <v>937.5</v>
          </cell>
          <cell r="AW189">
            <v>53.087379479999996</v>
          </cell>
          <cell r="AY189">
            <v>725</v>
          </cell>
          <cell r="AZ189">
            <v>55.31</v>
          </cell>
          <cell r="BB189">
            <v>725</v>
          </cell>
          <cell r="BC189">
            <v>1200</v>
          </cell>
          <cell r="BE189">
            <v>45.12</v>
          </cell>
          <cell r="BF189">
            <v>97.5</v>
          </cell>
        </row>
        <row r="206">
          <cell r="J206">
            <v>1819.9999999999998</v>
          </cell>
          <cell r="K206">
            <v>206.5</v>
          </cell>
          <cell r="M206">
            <v>800</v>
          </cell>
          <cell r="N206">
            <v>95</v>
          </cell>
          <cell r="P206">
            <v>800</v>
          </cell>
          <cell r="Q206">
            <v>800</v>
          </cell>
          <cell r="R206">
            <v>800</v>
          </cell>
          <cell r="S206">
            <v>141.5132208</v>
          </cell>
          <cell r="U206">
            <v>2080</v>
          </cell>
          <cell r="V206">
            <v>110.19</v>
          </cell>
          <cell r="X206">
            <v>2002</v>
          </cell>
          <cell r="Y206">
            <v>164.0030633826</v>
          </cell>
          <cell r="AA206">
            <v>1819.9999999999998</v>
          </cell>
          <cell r="AB206">
            <v>148.27396874999999</v>
          </cell>
          <cell r="AD206">
            <v>1950</v>
          </cell>
          <cell r="AE206">
            <v>221.25</v>
          </cell>
          <cell r="AG206">
            <v>2080</v>
          </cell>
          <cell r="AH206">
            <v>147.409605</v>
          </cell>
          <cell r="AJ206">
            <v>1650</v>
          </cell>
          <cell r="AK206">
            <v>135.6168366</v>
          </cell>
          <cell r="AM206">
            <v>2210</v>
          </cell>
          <cell r="AN206">
            <v>153.3059892</v>
          </cell>
          <cell r="AP206">
            <v>1950</v>
          </cell>
          <cell r="AQ206">
            <v>141.5132208</v>
          </cell>
          <cell r="AS206">
            <v>1950</v>
          </cell>
          <cell r="AT206">
            <v>141.5132208</v>
          </cell>
          <cell r="AV206">
            <v>1950</v>
          </cell>
          <cell r="AW206">
            <v>141.5132208</v>
          </cell>
          <cell r="AY206">
            <v>1508</v>
          </cell>
          <cell r="AZ206">
            <v>147.32784079999999</v>
          </cell>
          <cell r="BB206">
            <v>800</v>
          </cell>
          <cell r="BC206">
            <v>2210</v>
          </cell>
          <cell r="BE206">
            <v>95</v>
          </cell>
          <cell r="BF206">
            <v>221.25</v>
          </cell>
        </row>
        <row r="207">
          <cell r="J207">
            <v>171.5</v>
          </cell>
          <cell r="K207">
            <v>14</v>
          </cell>
          <cell r="M207">
            <v>171.5</v>
          </cell>
          <cell r="N207">
            <v>9.34</v>
          </cell>
          <cell r="P207">
            <v>159.25</v>
          </cell>
          <cell r="Q207">
            <v>183.75</v>
          </cell>
          <cell r="R207">
            <v>220.5</v>
          </cell>
          <cell r="S207">
            <v>11.31897888</v>
          </cell>
          <cell r="U207">
            <v>196</v>
          </cell>
          <cell r="V207">
            <v>8.81</v>
          </cell>
          <cell r="X207">
            <v>188.65</v>
          </cell>
          <cell r="Y207">
            <v>10</v>
          </cell>
          <cell r="AA207">
            <v>171.5</v>
          </cell>
          <cell r="AB207">
            <v>10</v>
          </cell>
          <cell r="AD207">
            <v>183.75</v>
          </cell>
          <cell r="AE207">
            <v>15</v>
          </cell>
          <cell r="AG207">
            <v>196</v>
          </cell>
          <cell r="AH207">
            <v>11.790602999999999</v>
          </cell>
          <cell r="AJ207">
            <v>159.25</v>
          </cell>
          <cell r="AK207">
            <v>12.936225915000001</v>
          </cell>
          <cell r="AM207">
            <v>208.25</v>
          </cell>
          <cell r="AN207">
            <v>12.26222712</v>
          </cell>
          <cell r="AP207">
            <v>183.75</v>
          </cell>
          <cell r="AQ207">
            <v>11.31897888</v>
          </cell>
          <cell r="AS207">
            <v>183.75</v>
          </cell>
          <cell r="AT207">
            <v>11.31897888</v>
          </cell>
          <cell r="AV207">
            <v>183.75</v>
          </cell>
          <cell r="AW207">
            <v>11.31897888</v>
          </cell>
          <cell r="AY207">
            <v>142.1</v>
          </cell>
          <cell r="AZ207">
            <v>147.32784079999999</v>
          </cell>
        </row>
        <row r="211">
          <cell r="J211">
            <v>175</v>
          </cell>
          <cell r="K211">
            <v>17.5</v>
          </cell>
          <cell r="M211">
            <v>175</v>
          </cell>
          <cell r="N211">
            <v>11.14</v>
          </cell>
          <cell r="P211">
            <v>162.5</v>
          </cell>
          <cell r="Q211">
            <v>187.5</v>
          </cell>
          <cell r="R211">
            <v>225</v>
          </cell>
          <cell r="S211">
            <v>13.498670520000003</v>
          </cell>
          <cell r="U211">
            <v>200</v>
          </cell>
          <cell r="V211">
            <v>10.51</v>
          </cell>
          <cell r="X211">
            <v>192.5</v>
          </cell>
          <cell r="Y211">
            <v>12.5</v>
          </cell>
          <cell r="AA211">
            <v>175</v>
          </cell>
          <cell r="AB211">
            <v>12.5</v>
          </cell>
          <cell r="AD211">
            <v>187.5</v>
          </cell>
          <cell r="AE211">
            <v>18.75</v>
          </cell>
          <cell r="AG211">
            <v>200</v>
          </cell>
          <cell r="AH211">
            <v>14.061115125000004</v>
          </cell>
          <cell r="AJ211">
            <v>162.5</v>
          </cell>
          <cell r="AK211">
            <v>12.936225915000001</v>
          </cell>
          <cell r="AM211">
            <v>212.5</v>
          </cell>
          <cell r="AN211">
            <v>14.623559730000004</v>
          </cell>
          <cell r="AP211">
            <v>187.5</v>
          </cell>
          <cell r="AQ211">
            <v>13.498670520000003</v>
          </cell>
          <cell r="AS211">
            <v>187.5</v>
          </cell>
          <cell r="AT211">
            <v>13.498670520000003</v>
          </cell>
          <cell r="AV211">
            <v>187.5</v>
          </cell>
          <cell r="AW211">
            <v>13.498670520000003</v>
          </cell>
          <cell r="AY211">
            <v>145</v>
          </cell>
          <cell r="AZ211">
            <v>14.048942157499997</v>
          </cell>
          <cell r="BB211">
            <v>145</v>
          </cell>
          <cell r="BC211">
            <v>225</v>
          </cell>
          <cell r="BE211">
            <v>10.51</v>
          </cell>
          <cell r="BF211">
            <v>18.75</v>
          </cell>
        </row>
        <row r="223">
          <cell r="J223">
            <v>927.49999999999989</v>
          </cell>
          <cell r="K223">
            <v>92.399999999999991</v>
          </cell>
          <cell r="M223">
            <v>927.49999999999989</v>
          </cell>
          <cell r="N223">
            <v>60.72</v>
          </cell>
          <cell r="P223">
            <v>861.25</v>
          </cell>
          <cell r="Q223">
            <v>993.75</v>
          </cell>
          <cell r="R223">
            <v>1192.5</v>
          </cell>
          <cell r="S223">
            <v>71.433947520000004</v>
          </cell>
          <cell r="U223">
            <v>1060</v>
          </cell>
          <cell r="V223">
            <v>53.93</v>
          </cell>
          <cell r="X223">
            <v>1020.25</v>
          </cell>
          <cell r="Y223">
            <v>71.180000000000007</v>
          </cell>
          <cell r="AA223">
            <v>927.49999999999989</v>
          </cell>
          <cell r="AB223">
            <v>72.952687499999996</v>
          </cell>
          <cell r="AD223">
            <v>993.75</v>
          </cell>
          <cell r="AE223">
            <v>99</v>
          </cell>
          <cell r="AG223">
            <v>1060</v>
          </cell>
          <cell r="AH223">
            <v>74.41</v>
          </cell>
          <cell r="AJ223">
            <v>1200</v>
          </cell>
          <cell r="AK223">
            <v>68.459999999999994</v>
          </cell>
          <cell r="AM223">
            <v>1126.25</v>
          </cell>
          <cell r="AN223">
            <v>77.386776480000009</v>
          </cell>
          <cell r="AP223">
            <v>993.75</v>
          </cell>
          <cell r="AQ223">
            <v>71.433947520000004</v>
          </cell>
          <cell r="AS223">
            <v>993.75</v>
          </cell>
          <cell r="AT223">
            <v>71.433947520000004</v>
          </cell>
          <cell r="AV223">
            <v>993.75</v>
          </cell>
          <cell r="AW223">
            <v>71.433947520000004</v>
          </cell>
          <cell r="AY223">
            <v>768.5</v>
          </cell>
          <cell r="AZ223">
            <v>75.262254484999985</v>
          </cell>
          <cell r="BB223">
            <v>768.5</v>
          </cell>
          <cell r="BC223">
            <v>1200</v>
          </cell>
          <cell r="BE223">
            <v>53.93</v>
          </cell>
          <cell r="BF223">
            <v>99</v>
          </cell>
        </row>
        <row r="227">
          <cell r="J227">
            <v>1151.5</v>
          </cell>
          <cell r="K227">
            <v>98.699999999999989</v>
          </cell>
          <cell r="M227">
            <v>1151.5</v>
          </cell>
          <cell r="N227">
            <v>65.52</v>
          </cell>
          <cell r="P227">
            <v>1069.25</v>
          </cell>
          <cell r="Q227">
            <v>1233.75</v>
          </cell>
          <cell r="R227">
            <v>1480.5</v>
          </cell>
          <cell r="S227">
            <v>77.080011479999996</v>
          </cell>
          <cell r="U227">
            <v>1316</v>
          </cell>
          <cell r="V227">
            <v>57.96</v>
          </cell>
          <cell r="X227">
            <v>1266.6500000000001</v>
          </cell>
          <cell r="Y227">
            <v>86.285462086200013</v>
          </cell>
          <cell r="AA227">
            <v>1151.5</v>
          </cell>
          <cell r="AB227">
            <v>77.689875000000001</v>
          </cell>
          <cell r="AD227">
            <v>1233.75</v>
          </cell>
          <cell r="AE227">
            <v>105.75</v>
          </cell>
          <cell r="AG227">
            <v>1316</v>
          </cell>
          <cell r="AH227">
            <v>80.291678625000003</v>
          </cell>
          <cell r="AJ227">
            <v>1200</v>
          </cell>
          <cell r="AK227">
            <v>73.868344334999989</v>
          </cell>
          <cell r="AM227">
            <v>1398.25</v>
          </cell>
          <cell r="AN227">
            <v>83.503345769999996</v>
          </cell>
          <cell r="AP227">
            <v>1233.75</v>
          </cell>
          <cell r="AQ227">
            <v>77.080011479999996</v>
          </cell>
          <cell r="AS227">
            <v>1233.75</v>
          </cell>
          <cell r="AT227">
            <v>77.080011479999996</v>
          </cell>
          <cell r="AV227">
            <v>1233.75</v>
          </cell>
          <cell r="AW227">
            <v>77.080011479999996</v>
          </cell>
          <cell r="AY227">
            <v>954.09999999999991</v>
          </cell>
          <cell r="AZ227">
            <v>80.241957127500001</v>
          </cell>
        </row>
        <row r="229">
          <cell r="J229">
            <v>1819.9999999999998</v>
          </cell>
          <cell r="K229">
            <v>175</v>
          </cell>
          <cell r="M229">
            <v>1819.9999999999998</v>
          </cell>
          <cell r="N229">
            <v>95.47</v>
          </cell>
          <cell r="P229">
            <v>1690</v>
          </cell>
          <cell r="Q229">
            <v>1950</v>
          </cell>
          <cell r="R229">
            <v>2340</v>
          </cell>
          <cell r="S229">
            <v>112.32189647999998</v>
          </cell>
          <cell r="U229">
            <v>2080</v>
          </cell>
          <cell r="V229">
            <v>89.5</v>
          </cell>
          <cell r="X229">
            <v>2002</v>
          </cell>
          <cell r="Y229">
            <v>133.4149279502</v>
          </cell>
          <cell r="AA229">
            <v>1819.9999999999998</v>
          </cell>
          <cell r="AB229">
            <v>121.74571874999999</v>
          </cell>
          <cell r="AD229">
            <v>1950</v>
          </cell>
          <cell r="AE229">
            <v>187.5</v>
          </cell>
          <cell r="AG229">
            <v>2080</v>
          </cell>
          <cell r="AH229">
            <v>117.00197549999999</v>
          </cell>
          <cell r="AJ229">
            <v>1690</v>
          </cell>
          <cell r="AK229">
            <v>107.64181745999998</v>
          </cell>
          <cell r="AM229">
            <v>2210</v>
          </cell>
          <cell r="AN229">
            <v>121.68205451999999</v>
          </cell>
          <cell r="AP229">
            <v>1950</v>
          </cell>
          <cell r="AQ229">
            <v>112.32189647999998</v>
          </cell>
          <cell r="AS229">
            <v>1950</v>
          </cell>
          <cell r="AT229">
            <v>112.32189647999998</v>
          </cell>
          <cell r="AV229">
            <v>1950</v>
          </cell>
          <cell r="AW229">
            <v>112.32189647999998</v>
          </cell>
          <cell r="AY229">
            <v>1508</v>
          </cell>
          <cell r="AZ229">
            <v>117.40908095750001</v>
          </cell>
        </row>
        <row r="239">
          <cell r="J239">
            <v>294</v>
          </cell>
          <cell r="K239">
            <v>17.5</v>
          </cell>
          <cell r="M239">
            <v>294</v>
          </cell>
          <cell r="N239">
            <v>11.51</v>
          </cell>
          <cell r="P239">
            <v>273</v>
          </cell>
          <cell r="Q239">
            <v>315</v>
          </cell>
          <cell r="R239">
            <v>378</v>
          </cell>
          <cell r="S239">
            <v>13.946042159999999</v>
          </cell>
          <cell r="U239">
            <v>336</v>
          </cell>
          <cell r="V239">
            <v>10.17</v>
          </cell>
          <cell r="X239">
            <v>323.40000000000003</v>
          </cell>
          <cell r="Y239">
            <v>16.3141196218</v>
          </cell>
          <cell r="AA239">
            <v>294</v>
          </cell>
          <cell r="AB239">
            <v>14.211562499999999</v>
          </cell>
          <cell r="AD239">
            <v>315</v>
          </cell>
          <cell r="AE239">
            <v>18.75</v>
          </cell>
          <cell r="AG239">
            <v>336</v>
          </cell>
          <cell r="AH239">
            <v>14.527127249999999</v>
          </cell>
          <cell r="AJ239">
            <v>273</v>
          </cell>
          <cell r="AK239">
            <v>13.364957069999999</v>
          </cell>
          <cell r="AM239">
            <v>357</v>
          </cell>
          <cell r="AN239">
            <v>15.108212340000001</v>
          </cell>
          <cell r="AP239">
            <v>315</v>
          </cell>
          <cell r="AQ239">
            <v>13.946042159999999</v>
          </cell>
          <cell r="AS239">
            <v>315</v>
          </cell>
          <cell r="AT239">
            <v>13.946042159999999</v>
          </cell>
          <cell r="AV239">
            <v>315</v>
          </cell>
          <cell r="AW239">
            <v>13.946042159999999</v>
          </cell>
          <cell r="AY239">
            <v>243.6</v>
          </cell>
          <cell r="AZ239">
            <v>14.507539704999999</v>
          </cell>
          <cell r="BB239">
            <v>243.6</v>
          </cell>
          <cell r="BE239">
            <v>10.17</v>
          </cell>
          <cell r="BF239">
            <v>18.75</v>
          </cell>
        </row>
        <row r="241">
          <cell r="J241">
            <v>318.5</v>
          </cell>
          <cell r="K241">
            <v>24.5</v>
          </cell>
          <cell r="M241">
            <v>318.5</v>
          </cell>
          <cell r="N241">
            <v>13.3</v>
          </cell>
          <cell r="P241">
            <v>295.75</v>
          </cell>
          <cell r="Q241">
            <v>341.25</v>
          </cell>
          <cell r="R241">
            <v>409.5</v>
          </cell>
          <cell r="S241">
            <v>16.125733800000003</v>
          </cell>
          <cell r="U241">
            <v>364</v>
          </cell>
          <cell r="V241">
            <v>14.27</v>
          </cell>
          <cell r="X241">
            <v>350.35</v>
          </cell>
          <cell r="Y241">
            <v>22.023150728799997</v>
          </cell>
          <cell r="AA241">
            <v>318.5</v>
          </cell>
          <cell r="AB241">
            <v>19.42246875</v>
          </cell>
          <cell r="AD241">
            <v>341.25</v>
          </cell>
          <cell r="AE241">
            <v>26.25</v>
          </cell>
          <cell r="AG241">
            <v>364</v>
          </cell>
          <cell r="AH241">
            <v>16.797639375000003</v>
          </cell>
          <cell r="AJ241">
            <v>295.75</v>
          </cell>
          <cell r="AK241">
            <v>15.453828225000001</v>
          </cell>
          <cell r="AM241">
            <v>386.75</v>
          </cell>
          <cell r="AN241">
            <v>17.469544950000003</v>
          </cell>
          <cell r="AP241">
            <v>341.25</v>
          </cell>
          <cell r="AQ241">
            <v>16.125733800000003</v>
          </cell>
          <cell r="AS241">
            <v>341.25</v>
          </cell>
          <cell r="AT241">
            <v>16.125733800000003</v>
          </cell>
          <cell r="AV241">
            <v>341.25</v>
          </cell>
          <cell r="AW241">
            <v>16.125733800000003</v>
          </cell>
          <cell r="AY241">
            <v>263.89999999999998</v>
          </cell>
          <cell r="AZ241">
            <v>20.407140374999997</v>
          </cell>
        </row>
        <row r="254">
          <cell r="J254">
            <v>1165.5</v>
          </cell>
          <cell r="K254">
            <v>129.5</v>
          </cell>
          <cell r="M254">
            <v>800</v>
          </cell>
          <cell r="N254">
            <v>95</v>
          </cell>
          <cell r="P254">
            <v>800</v>
          </cell>
          <cell r="Q254">
            <v>800</v>
          </cell>
          <cell r="R254">
            <v>800</v>
          </cell>
          <cell r="S254">
            <v>91.836779400000012</v>
          </cell>
          <cell r="U254">
            <v>1332</v>
          </cell>
          <cell r="V254">
            <v>69.16</v>
          </cell>
          <cell r="X254">
            <v>1282.05</v>
          </cell>
          <cell r="Y254">
            <v>103.07173919250002</v>
          </cell>
          <cell r="AA254">
            <v>1165.5</v>
          </cell>
          <cell r="AB254">
            <v>93.796312500000013</v>
          </cell>
          <cell r="AD254">
            <v>1248.75</v>
          </cell>
          <cell r="AE254">
            <v>138.75</v>
          </cell>
          <cell r="AG254">
            <v>1332</v>
          </cell>
          <cell r="AH254">
            <v>95.663311875000005</v>
          </cell>
          <cell r="AJ254">
            <v>1650</v>
          </cell>
          <cell r="AK254">
            <v>88.010246925000004</v>
          </cell>
          <cell r="AM254">
            <v>1415.25</v>
          </cell>
          <cell r="AN254">
            <v>99.489844350000013</v>
          </cell>
          <cell r="AP254">
            <v>1248.75</v>
          </cell>
          <cell r="AQ254">
            <v>91.836779400000012</v>
          </cell>
          <cell r="AS254">
            <v>1248.75</v>
          </cell>
          <cell r="AT254">
            <v>91.836779400000012</v>
          </cell>
          <cell r="AV254">
            <v>1248.75</v>
          </cell>
          <cell r="AW254">
            <v>91.836779400000012</v>
          </cell>
          <cell r="AY254">
            <v>965.69999999999993</v>
          </cell>
          <cell r="AZ254">
            <v>96.119883610000016</v>
          </cell>
          <cell r="BB254">
            <v>800</v>
          </cell>
          <cell r="BC254">
            <v>1650</v>
          </cell>
          <cell r="BE254">
            <v>69.16</v>
          </cell>
          <cell r="BF254">
            <v>138.75</v>
          </cell>
        </row>
        <row r="262">
          <cell r="J262">
            <v>951.99999999999989</v>
          </cell>
          <cell r="K262">
            <v>92.399999999999991</v>
          </cell>
          <cell r="M262">
            <v>951.99999999999989</v>
          </cell>
          <cell r="N262">
            <v>60.72</v>
          </cell>
          <cell r="P262">
            <v>884</v>
          </cell>
          <cell r="Q262">
            <v>1020</v>
          </cell>
          <cell r="R262">
            <v>1224</v>
          </cell>
          <cell r="S262">
            <v>71.433947520000004</v>
          </cell>
          <cell r="U262">
            <v>1088</v>
          </cell>
          <cell r="V262">
            <v>53.93</v>
          </cell>
          <cell r="X262">
            <v>1047.2</v>
          </cell>
          <cell r="Y262">
            <v>80.573554893000008</v>
          </cell>
          <cell r="AA262">
            <v>951.99999999999989</v>
          </cell>
          <cell r="AB262">
            <v>72.952687499999996</v>
          </cell>
          <cell r="AD262">
            <v>1020</v>
          </cell>
          <cell r="AE262">
            <v>99</v>
          </cell>
          <cell r="AG262">
            <v>1088</v>
          </cell>
          <cell r="AH262">
            <v>74.410362000000006</v>
          </cell>
          <cell r="AJ262">
            <v>1200</v>
          </cell>
          <cell r="AK262">
            <v>68.457533040000001</v>
          </cell>
          <cell r="AM262">
            <v>1156</v>
          </cell>
          <cell r="AN262">
            <v>77.386776480000009</v>
          </cell>
          <cell r="AP262">
            <v>1020</v>
          </cell>
          <cell r="AQ262">
            <v>71.433947520000004</v>
          </cell>
          <cell r="AS262">
            <v>1020</v>
          </cell>
          <cell r="AT262">
            <v>71.433947520000004</v>
          </cell>
          <cell r="AV262">
            <v>1020</v>
          </cell>
          <cell r="AW262">
            <v>71.433947520000004</v>
          </cell>
          <cell r="AY262">
            <v>788.8</v>
          </cell>
          <cell r="AZ262">
            <v>75.262254484999985</v>
          </cell>
          <cell r="BB262">
            <v>788.8</v>
          </cell>
          <cell r="BC262">
            <v>1224</v>
          </cell>
          <cell r="BE262">
            <v>53.93</v>
          </cell>
          <cell r="BF262">
            <v>99</v>
          </cell>
        </row>
        <row r="268">
          <cell r="J268">
            <v>287</v>
          </cell>
          <cell r="K268">
            <v>13.299999999999999</v>
          </cell>
          <cell r="M268">
            <v>287</v>
          </cell>
          <cell r="N268">
            <v>8.98</v>
          </cell>
          <cell r="P268">
            <v>266.5</v>
          </cell>
          <cell r="Q268">
            <v>307.5</v>
          </cell>
          <cell r="R268">
            <v>369</v>
          </cell>
          <cell r="S268">
            <v>10.885898880000003</v>
          </cell>
          <cell r="U268">
            <v>328</v>
          </cell>
          <cell r="V268">
            <v>8.1199999999999992</v>
          </cell>
          <cell r="X268">
            <v>315.7</v>
          </cell>
          <cell r="Y268">
            <v>11.782366466000003</v>
          </cell>
          <cell r="AA268">
            <v>287</v>
          </cell>
          <cell r="AB268">
            <v>10.895531250000001</v>
          </cell>
          <cell r="AD268">
            <v>307.5</v>
          </cell>
          <cell r="AE268">
            <v>14.25</v>
          </cell>
          <cell r="AG268">
            <v>328</v>
          </cell>
          <cell r="AH268">
            <v>11.339478000000003</v>
          </cell>
          <cell r="AJ268">
            <v>266.5</v>
          </cell>
          <cell r="AK268">
            <v>10.432319760000002</v>
          </cell>
          <cell r="AM268">
            <v>348.5</v>
          </cell>
          <cell r="AN268">
            <v>11.793057120000004</v>
          </cell>
          <cell r="AP268">
            <v>307.5</v>
          </cell>
          <cell r="AQ268">
            <v>10.885898880000003</v>
          </cell>
          <cell r="AS268">
            <v>307.5</v>
          </cell>
          <cell r="AT268">
            <v>10.885898880000003</v>
          </cell>
          <cell r="AV268">
            <v>307.5</v>
          </cell>
          <cell r="AW268">
            <v>10.885898880000003</v>
          </cell>
          <cell r="AY268">
            <v>237.79999999999998</v>
          </cell>
          <cell r="AZ268">
            <v>11.337900860000001</v>
          </cell>
        </row>
        <row r="339">
          <cell r="J339">
            <v>1312.5</v>
          </cell>
          <cell r="K339">
            <v>118.99999999999999</v>
          </cell>
          <cell r="M339">
            <v>800</v>
          </cell>
          <cell r="N339">
            <v>95</v>
          </cell>
          <cell r="P339">
            <v>800</v>
          </cell>
          <cell r="Q339">
            <v>800</v>
          </cell>
          <cell r="R339">
            <v>800</v>
          </cell>
          <cell r="S339">
            <v>83.633378040000011</v>
          </cell>
          <cell r="U339">
            <v>1500</v>
          </cell>
          <cell r="V339">
            <v>62.74</v>
          </cell>
          <cell r="X339">
            <v>1443.75</v>
          </cell>
          <cell r="Y339">
            <v>94.984664145799997</v>
          </cell>
          <cell r="AA339">
            <v>1312.5</v>
          </cell>
          <cell r="AB339">
            <v>85.74309375</v>
          </cell>
          <cell r="AD339">
            <v>1406.25</v>
          </cell>
          <cell r="AE339">
            <v>127.5</v>
          </cell>
          <cell r="AG339">
            <v>1500</v>
          </cell>
          <cell r="AH339">
            <v>87.118102125000007</v>
          </cell>
          <cell r="AJ339">
            <v>1650</v>
          </cell>
          <cell r="AK339">
            <v>80.148653955</v>
          </cell>
          <cell r="AM339">
            <v>1593.75</v>
          </cell>
          <cell r="AN339">
            <v>90.602826210000018</v>
          </cell>
          <cell r="AP339">
            <v>1406.25</v>
          </cell>
          <cell r="AQ339">
            <v>83.633378040000011</v>
          </cell>
          <cell r="AS339">
            <v>1406.25</v>
          </cell>
          <cell r="AT339">
            <v>83.633378040000011</v>
          </cell>
          <cell r="AV339">
            <v>1406.25</v>
          </cell>
          <cell r="AW339">
            <v>83.633378040000011</v>
          </cell>
          <cell r="AY339">
            <v>1087.5</v>
          </cell>
          <cell r="AZ339">
            <v>87.959730392500006</v>
          </cell>
          <cell r="BB339">
            <v>800</v>
          </cell>
          <cell r="BC339">
            <v>1650</v>
          </cell>
          <cell r="BE339">
            <v>62.74</v>
          </cell>
          <cell r="BF339">
            <v>127.5</v>
          </cell>
        </row>
        <row r="359">
          <cell r="J359">
            <v>1267</v>
          </cell>
          <cell r="K359">
            <v>129.5</v>
          </cell>
          <cell r="M359">
            <v>1267</v>
          </cell>
          <cell r="N359">
            <v>95.85</v>
          </cell>
          <cell r="P359">
            <v>1176.5</v>
          </cell>
          <cell r="Q359">
            <v>1357.5</v>
          </cell>
          <cell r="R359">
            <v>1629</v>
          </cell>
          <cell r="S359">
            <v>112.76926812000001</v>
          </cell>
          <cell r="U359">
            <v>1448</v>
          </cell>
          <cell r="V359">
            <v>88.42</v>
          </cell>
          <cell r="X359">
            <v>1393.7</v>
          </cell>
          <cell r="Y359">
            <v>123.04615785150001</v>
          </cell>
          <cell r="AA359">
            <v>1267</v>
          </cell>
          <cell r="AB359">
            <v>92.5</v>
          </cell>
          <cell r="AD359">
            <v>1357.5</v>
          </cell>
          <cell r="AE359">
            <v>138.75</v>
          </cell>
          <cell r="AG359">
            <v>1448</v>
          </cell>
          <cell r="AH359">
            <v>117.46798762500001</v>
          </cell>
          <cell r="AJ359">
            <v>1200</v>
          </cell>
          <cell r="AK359">
            <v>108.07054861500001</v>
          </cell>
          <cell r="AM359">
            <v>1538.5</v>
          </cell>
          <cell r="AN359">
            <v>122.16670713000002</v>
          </cell>
          <cell r="AP359">
            <v>1357.5</v>
          </cell>
          <cell r="AQ359">
            <v>112.76926812000001</v>
          </cell>
          <cell r="AS359">
            <v>1357.5</v>
          </cell>
          <cell r="AT359">
            <v>112.76926812000001</v>
          </cell>
          <cell r="AV359">
            <v>1357.5</v>
          </cell>
          <cell r="AW359">
            <v>112.76926812000001</v>
          </cell>
          <cell r="AY359">
            <v>1049.8</v>
          </cell>
          <cell r="AZ359">
            <v>117.867678505</v>
          </cell>
          <cell r="BB359">
            <v>1049.8</v>
          </cell>
          <cell r="BE359">
            <v>88.42</v>
          </cell>
          <cell r="BF359">
            <v>138.75</v>
          </cell>
        </row>
        <row r="362">
          <cell r="J362">
            <v>1785</v>
          </cell>
          <cell r="K362">
            <v>199.5</v>
          </cell>
          <cell r="M362">
            <v>800</v>
          </cell>
          <cell r="N362">
            <v>95</v>
          </cell>
          <cell r="P362">
            <v>800</v>
          </cell>
          <cell r="Q362">
            <v>800</v>
          </cell>
          <cell r="R362">
            <v>800</v>
          </cell>
          <cell r="S362">
            <v>135.04213944000003</v>
          </cell>
          <cell r="U362">
            <v>2040</v>
          </cell>
          <cell r="V362">
            <v>105.14</v>
          </cell>
          <cell r="X362">
            <v>1963.5</v>
          </cell>
          <cell r="Y362">
            <v>156.14032305949999</v>
          </cell>
          <cell r="AA362">
            <v>1785</v>
          </cell>
          <cell r="AB362">
            <v>142.11562499999999</v>
          </cell>
          <cell r="AD362">
            <v>1912.5</v>
          </cell>
          <cell r="AE362">
            <v>213.75</v>
          </cell>
          <cell r="AG362">
            <v>2040</v>
          </cell>
          <cell r="AH362">
            <v>140.66889525000002</v>
          </cell>
          <cell r="AJ362">
            <v>1650</v>
          </cell>
          <cell r="AK362">
            <v>129.41538363000001</v>
          </cell>
          <cell r="AM362">
            <v>2167.5</v>
          </cell>
          <cell r="AN362">
            <v>146.29565106000004</v>
          </cell>
          <cell r="AP362">
            <v>1912.5</v>
          </cell>
          <cell r="AQ362">
            <v>135.04213944000003</v>
          </cell>
          <cell r="AS362">
            <v>1912.5</v>
          </cell>
          <cell r="AT362">
            <v>135.04213944000003</v>
          </cell>
          <cell r="AV362">
            <v>1912.5</v>
          </cell>
          <cell r="AW362">
            <v>135.04213944000003</v>
          </cell>
          <cell r="AY362">
            <v>1479</v>
          </cell>
          <cell r="AZ362">
            <v>141.89764940750001</v>
          </cell>
        </row>
        <row r="364">
          <cell r="J364">
            <v>482.99999999999994</v>
          </cell>
          <cell r="K364">
            <v>36.4</v>
          </cell>
          <cell r="M364">
            <v>482.99999999999994</v>
          </cell>
          <cell r="N364">
            <v>30.53</v>
          </cell>
          <cell r="P364">
            <v>448.5</v>
          </cell>
          <cell r="Q364">
            <v>517.5</v>
          </cell>
          <cell r="R364">
            <v>621</v>
          </cell>
          <cell r="S364">
            <v>37.002788280000004</v>
          </cell>
          <cell r="U364">
            <v>552</v>
          </cell>
          <cell r="V364">
            <v>21.37</v>
          </cell>
          <cell r="X364">
            <v>531.30000000000007</v>
          </cell>
          <cell r="Y364">
            <v>32.016112230700003</v>
          </cell>
          <cell r="AA364">
            <v>482.99999999999994</v>
          </cell>
          <cell r="AB364">
            <v>28.896843749999999</v>
          </cell>
          <cell r="AD364">
            <v>517.5</v>
          </cell>
          <cell r="AE364">
            <v>39</v>
          </cell>
          <cell r="AG364">
            <v>552</v>
          </cell>
          <cell r="AH364">
            <v>38.544571125000004</v>
          </cell>
          <cell r="AJ364">
            <v>448.5</v>
          </cell>
          <cell r="AK364">
            <v>35.461005435000004</v>
          </cell>
          <cell r="AM364">
            <v>586.5</v>
          </cell>
          <cell r="AN364">
            <v>40.086353970000005</v>
          </cell>
          <cell r="AP364">
            <v>517.5</v>
          </cell>
          <cell r="AQ364">
            <v>37.002788280000004</v>
          </cell>
          <cell r="AS364">
            <v>517.5</v>
          </cell>
          <cell r="AT364">
            <v>37.002788280000004</v>
          </cell>
          <cell r="AV364">
            <v>517.5</v>
          </cell>
          <cell r="AW364">
            <v>37.002788280000004</v>
          </cell>
          <cell r="AY364">
            <v>400.2</v>
          </cell>
          <cell r="AZ364">
            <v>43.525322047499998</v>
          </cell>
        </row>
        <row r="368">
          <cell r="J368">
            <v>472.49999999999994</v>
          </cell>
          <cell r="K368">
            <v>116.19999999999999</v>
          </cell>
          <cell r="M368">
            <v>472.49999999999994</v>
          </cell>
          <cell r="N368">
            <v>26.96</v>
          </cell>
          <cell r="P368">
            <v>438.75</v>
          </cell>
          <cell r="Q368">
            <v>506.25</v>
          </cell>
          <cell r="R368">
            <v>607.5</v>
          </cell>
          <cell r="S368">
            <v>32.684547600000002</v>
          </cell>
          <cell r="U368">
            <v>540</v>
          </cell>
          <cell r="V368">
            <v>24.44</v>
          </cell>
          <cell r="X368">
            <v>519.75</v>
          </cell>
          <cell r="Y368">
            <v>36.775076196299999</v>
          </cell>
          <cell r="AA368">
            <v>472.49999999999994</v>
          </cell>
          <cell r="AB368">
            <v>33.160312500000003</v>
          </cell>
          <cell r="AD368">
            <v>506.25</v>
          </cell>
          <cell r="AE368">
            <v>124.5</v>
          </cell>
          <cell r="AG368">
            <v>540</v>
          </cell>
          <cell r="AH368">
            <v>34.046403750000003</v>
          </cell>
          <cell r="AJ368">
            <v>438.75</v>
          </cell>
          <cell r="AK368">
            <v>31.322691450000001</v>
          </cell>
          <cell r="AM368">
            <v>573.75</v>
          </cell>
          <cell r="AN368">
            <v>35.408259900000004</v>
          </cell>
          <cell r="AP368">
            <v>506.25</v>
          </cell>
          <cell r="AQ368">
            <v>32.684547600000002</v>
          </cell>
          <cell r="AS368">
            <v>506.25</v>
          </cell>
          <cell r="AT368">
            <v>32.684547600000002</v>
          </cell>
          <cell r="AV368">
            <v>506.25</v>
          </cell>
          <cell r="AW368">
            <v>32.684547600000002</v>
          </cell>
          <cell r="AY368">
            <v>391.5</v>
          </cell>
          <cell r="AZ368">
            <v>34.456082532499998</v>
          </cell>
        </row>
        <row r="374">
          <cell r="J374">
            <v>1603</v>
          </cell>
          <cell r="K374">
            <v>237.99999999999997</v>
          </cell>
          <cell r="M374">
            <v>800</v>
          </cell>
          <cell r="N374">
            <v>95</v>
          </cell>
          <cell r="P374">
            <v>800</v>
          </cell>
          <cell r="Q374">
            <v>800</v>
          </cell>
          <cell r="R374">
            <v>800</v>
          </cell>
          <cell r="S374">
            <v>157.28642748000001</v>
          </cell>
          <cell r="U374">
            <v>1832</v>
          </cell>
          <cell r="V374">
            <v>116.7</v>
          </cell>
          <cell r="X374">
            <v>1763.3</v>
          </cell>
          <cell r="Y374">
            <v>183.39986806310003</v>
          </cell>
          <cell r="AA374">
            <v>1603</v>
          </cell>
          <cell r="AB374">
            <v>170</v>
          </cell>
          <cell r="AD374">
            <v>1717.5</v>
          </cell>
          <cell r="AE374">
            <v>255</v>
          </cell>
          <cell r="AG374">
            <v>1832</v>
          </cell>
          <cell r="AH374">
            <v>163.840028625</v>
          </cell>
          <cell r="AJ374">
            <v>1650</v>
          </cell>
          <cell r="AK374">
            <v>150.732826335</v>
          </cell>
          <cell r="AM374">
            <v>950</v>
          </cell>
          <cell r="AN374">
            <v>170.39362977000002</v>
          </cell>
          <cell r="AP374">
            <v>1717.5</v>
          </cell>
          <cell r="AQ374">
            <v>157.28642748000001</v>
          </cell>
          <cell r="AS374">
            <v>1717.5</v>
          </cell>
          <cell r="AT374">
            <v>157.28642748000001</v>
          </cell>
          <cell r="AV374">
            <v>1717.5</v>
          </cell>
          <cell r="AW374">
            <v>157.28642748000001</v>
          </cell>
          <cell r="AY374">
            <v>1328.1999999999998</v>
          </cell>
          <cell r="AZ374">
            <v>164.49236315249999</v>
          </cell>
        </row>
        <row r="379">
          <cell r="J379">
            <v>1561</v>
          </cell>
          <cell r="K379">
            <v>129.5</v>
          </cell>
          <cell r="M379">
            <v>1561</v>
          </cell>
          <cell r="N379">
            <v>124.05</v>
          </cell>
          <cell r="P379">
            <v>1449.5</v>
          </cell>
          <cell r="Q379">
            <v>1672.5</v>
          </cell>
          <cell r="R379">
            <v>2007</v>
          </cell>
          <cell r="S379">
            <v>145.94059763999999</v>
          </cell>
          <cell r="U379">
            <v>1784</v>
          </cell>
          <cell r="V379">
            <v>109.84</v>
          </cell>
          <cell r="X379">
            <v>1717.1000000000001</v>
          </cell>
          <cell r="Y379">
            <v>160.86717072920001</v>
          </cell>
          <cell r="AA379">
            <v>1561</v>
          </cell>
          <cell r="AB379">
            <v>92.5</v>
          </cell>
          <cell r="AD379">
            <v>1672.5</v>
          </cell>
          <cell r="AE379">
            <v>138.75</v>
          </cell>
          <cell r="AG379">
            <v>1784</v>
          </cell>
          <cell r="AH379">
            <v>152.02145587500002</v>
          </cell>
          <cell r="AJ379">
            <v>1449.5</v>
          </cell>
          <cell r="AK379">
            <v>139.859739405</v>
          </cell>
          <cell r="AM379">
            <v>735</v>
          </cell>
          <cell r="AN379">
            <v>158.10231411000001</v>
          </cell>
          <cell r="AP379">
            <v>1672.5</v>
          </cell>
          <cell r="AQ379">
            <v>145.94059763999999</v>
          </cell>
          <cell r="AS379">
            <v>1672.5</v>
          </cell>
          <cell r="AT379">
            <v>145.94059763999999</v>
          </cell>
          <cell r="AV379">
            <v>1672.5</v>
          </cell>
          <cell r="AW379">
            <v>145.94059763999999</v>
          </cell>
          <cell r="AY379">
            <v>1293.3999999999999</v>
          </cell>
          <cell r="AZ379">
            <v>152.27240531999999</v>
          </cell>
        </row>
        <row r="389">
          <cell r="J389">
            <v>420</v>
          </cell>
          <cell r="K389">
            <v>59.499999999999993</v>
          </cell>
          <cell r="M389">
            <v>420</v>
          </cell>
          <cell r="N389">
            <v>37.369999999999997</v>
          </cell>
          <cell r="P389">
            <v>390</v>
          </cell>
          <cell r="Q389">
            <v>450</v>
          </cell>
          <cell r="R389">
            <v>540</v>
          </cell>
          <cell r="S389">
            <v>50.460316200000001</v>
          </cell>
          <cell r="U389">
            <v>480</v>
          </cell>
          <cell r="V389">
            <v>37.96</v>
          </cell>
          <cell r="X389">
            <v>462</v>
          </cell>
          <cell r="Y389">
            <v>55.694450567600008</v>
          </cell>
          <cell r="AA389">
            <v>420</v>
          </cell>
          <cell r="AB389">
            <v>51.161625000000008</v>
          </cell>
          <cell r="AD389">
            <v>450</v>
          </cell>
          <cell r="AE389">
            <v>63.75</v>
          </cell>
          <cell r="AG389">
            <v>480</v>
          </cell>
          <cell r="AH389">
            <v>52.562829375</v>
          </cell>
          <cell r="AJ389">
            <v>390</v>
          </cell>
          <cell r="AK389">
            <v>48.357803024999996</v>
          </cell>
          <cell r="AM389">
            <v>510</v>
          </cell>
          <cell r="AN389">
            <v>54.665342549999998</v>
          </cell>
          <cell r="AP389">
            <v>450</v>
          </cell>
          <cell r="AQ389">
            <v>50.460316200000001</v>
          </cell>
          <cell r="AS389">
            <v>450</v>
          </cell>
          <cell r="AT389">
            <v>50.460316200000001</v>
          </cell>
          <cell r="AV389">
            <v>450</v>
          </cell>
          <cell r="AW389">
            <v>50.460316200000001</v>
          </cell>
          <cell r="AY389">
            <v>348</v>
          </cell>
          <cell r="AZ389">
            <v>52.125152284999999</v>
          </cell>
          <cell r="BB389">
            <v>348</v>
          </cell>
          <cell r="BC389">
            <v>540</v>
          </cell>
          <cell r="BE389">
            <v>37.369999999999997</v>
          </cell>
          <cell r="BF389">
            <v>63.75</v>
          </cell>
        </row>
        <row r="390">
          <cell r="J390">
            <v>437.5</v>
          </cell>
          <cell r="K390">
            <v>42</v>
          </cell>
          <cell r="M390">
            <v>437.5</v>
          </cell>
          <cell r="N390">
            <v>29.8</v>
          </cell>
          <cell r="P390">
            <v>406.25</v>
          </cell>
          <cell r="Q390">
            <v>468.75</v>
          </cell>
          <cell r="R390">
            <v>562.5</v>
          </cell>
          <cell r="S390">
            <v>36.12233664</v>
          </cell>
          <cell r="U390">
            <v>500</v>
          </cell>
          <cell r="V390">
            <v>27.45</v>
          </cell>
          <cell r="X390">
            <v>481.25</v>
          </cell>
          <cell r="Y390">
            <v>41.059006591199996</v>
          </cell>
          <cell r="AA390">
            <v>437.5</v>
          </cell>
          <cell r="AB390">
            <v>51.16</v>
          </cell>
          <cell r="AD390">
            <v>468.75</v>
          </cell>
          <cell r="AE390">
            <v>45</v>
          </cell>
          <cell r="AG390">
            <v>500</v>
          </cell>
          <cell r="AH390">
            <v>37.627434000000001</v>
          </cell>
          <cell r="AJ390">
            <v>406.25</v>
          </cell>
          <cell r="AK390">
            <v>34.61723928</v>
          </cell>
          <cell r="AM390">
            <v>531.25</v>
          </cell>
          <cell r="AN390">
            <v>39.132531360000002</v>
          </cell>
          <cell r="AP390">
            <v>468.75</v>
          </cell>
          <cell r="AQ390">
            <v>36.12233664</v>
          </cell>
          <cell r="AS390">
            <v>468.75</v>
          </cell>
          <cell r="AT390">
            <v>36.12233664</v>
          </cell>
          <cell r="AV390">
            <v>468.75</v>
          </cell>
          <cell r="AW390">
            <v>36.12233664</v>
          </cell>
          <cell r="AY390">
            <v>362.5</v>
          </cell>
          <cell r="AZ390">
            <v>37.617612579999992</v>
          </cell>
        </row>
        <row r="408">
          <cell r="J408">
            <v>458.49999999999994</v>
          </cell>
          <cell r="K408">
            <v>15.399999999999999</v>
          </cell>
          <cell r="M408">
            <v>458.49999999999994</v>
          </cell>
          <cell r="N408">
            <v>10.050000000000001</v>
          </cell>
          <cell r="P408">
            <v>425.75</v>
          </cell>
          <cell r="Q408">
            <v>491.25</v>
          </cell>
          <cell r="R408">
            <v>589.5</v>
          </cell>
          <cell r="S408">
            <v>12.185138880000002</v>
          </cell>
          <cell r="U408">
            <v>524</v>
          </cell>
          <cell r="V408">
            <v>9.49</v>
          </cell>
          <cell r="X408">
            <v>504.35</v>
          </cell>
          <cell r="Y408">
            <v>19.866565426500003</v>
          </cell>
          <cell r="AA408">
            <v>458.49999999999994</v>
          </cell>
          <cell r="AB408">
            <v>12.790406250000002</v>
          </cell>
          <cell r="AD408">
            <v>491.25</v>
          </cell>
          <cell r="AE408">
            <v>16.5</v>
          </cell>
          <cell r="AG408">
            <v>524</v>
          </cell>
          <cell r="AH408">
            <v>12.692853000000001</v>
          </cell>
          <cell r="AJ408">
            <v>425.75</v>
          </cell>
          <cell r="AK408">
            <v>11.677424760000001</v>
          </cell>
          <cell r="AM408">
            <v>556.75</v>
          </cell>
          <cell r="AN408">
            <v>13.200567120000002</v>
          </cell>
          <cell r="AP408">
            <v>491.25</v>
          </cell>
          <cell r="AQ408">
            <v>12.185138880000002</v>
          </cell>
          <cell r="AS408">
            <v>491.25</v>
          </cell>
          <cell r="AT408">
            <v>12.185138880000002</v>
          </cell>
          <cell r="AV408">
            <v>491.25</v>
          </cell>
          <cell r="AW408">
            <v>12.185138880000002</v>
          </cell>
          <cell r="AY408">
            <v>379.9</v>
          </cell>
          <cell r="AZ408">
            <v>12.689367109999999</v>
          </cell>
        </row>
        <row r="414">
          <cell r="J414">
            <v>1295</v>
          </cell>
          <cell r="K414">
            <v>61.599999999999994</v>
          </cell>
          <cell r="M414">
            <v>1295</v>
          </cell>
          <cell r="N414">
            <v>39.53</v>
          </cell>
          <cell r="P414">
            <v>1202.5</v>
          </cell>
          <cell r="Q414">
            <v>1387.5</v>
          </cell>
          <cell r="R414">
            <v>1665</v>
          </cell>
          <cell r="S414">
            <v>47.915538120000008</v>
          </cell>
          <cell r="U414">
            <v>1480</v>
          </cell>
          <cell r="V414">
            <v>36.32</v>
          </cell>
          <cell r="X414">
            <v>1424.5</v>
          </cell>
          <cell r="Y414">
            <v>53.7914401986</v>
          </cell>
          <cell r="AA414">
            <v>1295</v>
          </cell>
          <cell r="AB414">
            <v>48.793031249999999</v>
          </cell>
          <cell r="AD414">
            <v>1387.5</v>
          </cell>
          <cell r="AE414">
            <v>66</v>
          </cell>
          <cell r="AG414">
            <v>1480</v>
          </cell>
          <cell r="AH414">
            <v>49.912018875000008</v>
          </cell>
          <cell r="AJ414">
            <v>1202.5</v>
          </cell>
          <cell r="AK414">
            <v>45.919057365000008</v>
          </cell>
          <cell r="AM414">
            <v>1572.5</v>
          </cell>
          <cell r="AN414">
            <v>51.908499630000009</v>
          </cell>
          <cell r="AP414">
            <v>1387.5</v>
          </cell>
          <cell r="AQ414">
            <v>47.915538120000008</v>
          </cell>
          <cell r="AS414">
            <v>1387.5</v>
          </cell>
          <cell r="AT414">
            <v>47.915538120000008</v>
          </cell>
          <cell r="AV414">
            <v>1387.5</v>
          </cell>
          <cell r="AW414">
            <v>47.915538120000008</v>
          </cell>
          <cell r="AY414">
            <v>1073</v>
          </cell>
          <cell r="AZ414">
            <v>49.8483821425</v>
          </cell>
        </row>
        <row r="420">
          <cell r="J420">
            <v>2394</v>
          </cell>
          <cell r="K420">
            <v>93.1</v>
          </cell>
          <cell r="M420">
            <v>2394</v>
          </cell>
          <cell r="N420">
            <v>68.27</v>
          </cell>
          <cell r="P420">
            <v>2223</v>
          </cell>
          <cell r="Q420">
            <v>2565</v>
          </cell>
          <cell r="R420">
            <v>3078</v>
          </cell>
          <cell r="S420">
            <v>82.751194080000005</v>
          </cell>
          <cell r="U420">
            <v>2736</v>
          </cell>
          <cell r="V420">
            <v>62.53</v>
          </cell>
          <cell r="X420">
            <v>2633.4</v>
          </cell>
          <cell r="Y420">
            <v>92.213075744400001</v>
          </cell>
          <cell r="AA420">
            <v>2394</v>
          </cell>
          <cell r="AB420">
            <v>66.5</v>
          </cell>
          <cell r="AD420">
            <v>2565</v>
          </cell>
          <cell r="AE420">
            <v>99.75</v>
          </cell>
          <cell r="AG420">
            <v>2736</v>
          </cell>
          <cell r="AH420">
            <v>86.199160500000005</v>
          </cell>
          <cell r="AJ420">
            <v>2223</v>
          </cell>
          <cell r="AK420">
            <v>79.303227660000005</v>
          </cell>
          <cell r="AM420">
            <v>2907</v>
          </cell>
          <cell r="AN420">
            <v>89.647126920000005</v>
          </cell>
          <cell r="AP420">
            <v>2565</v>
          </cell>
          <cell r="AQ420">
            <v>82.751194080000005</v>
          </cell>
          <cell r="AS420">
            <v>2565</v>
          </cell>
          <cell r="AT420">
            <v>82.751194080000005</v>
          </cell>
          <cell r="AV420">
            <v>2565</v>
          </cell>
          <cell r="AW420">
            <v>82.751194080000005</v>
          </cell>
          <cell r="AY420">
            <v>1983.6</v>
          </cell>
          <cell r="AZ420">
            <v>86.537987897499988</v>
          </cell>
        </row>
        <row r="421">
          <cell r="J421">
            <v>2800</v>
          </cell>
          <cell r="K421">
            <v>127.39999999999999</v>
          </cell>
          <cell r="M421">
            <v>2800</v>
          </cell>
          <cell r="N421">
            <v>80.489999999999995</v>
          </cell>
          <cell r="P421">
            <v>2600</v>
          </cell>
          <cell r="Q421">
            <v>3000</v>
          </cell>
          <cell r="R421">
            <v>3600</v>
          </cell>
          <cell r="S421">
            <v>97.563396240000003</v>
          </cell>
          <cell r="U421">
            <v>3200</v>
          </cell>
          <cell r="V421">
            <v>74.14</v>
          </cell>
          <cell r="X421">
            <v>3080</v>
          </cell>
          <cell r="Y421">
            <v>108.3929780102</v>
          </cell>
          <cell r="AA421">
            <v>2800</v>
          </cell>
          <cell r="AB421">
            <v>91</v>
          </cell>
          <cell r="AD421">
            <v>3000</v>
          </cell>
          <cell r="AE421">
            <v>136.5</v>
          </cell>
          <cell r="AG421">
            <v>3200</v>
          </cell>
          <cell r="AH421">
            <v>101.62853775000001</v>
          </cell>
          <cell r="AJ421">
            <v>2600</v>
          </cell>
          <cell r="AK421">
            <v>93.498254729999999</v>
          </cell>
          <cell r="AM421">
            <v>3400</v>
          </cell>
          <cell r="AN421">
            <v>105.69367926000001</v>
          </cell>
          <cell r="AP421">
            <v>3000</v>
          </cell>
          <cell r="AQ421">
            <v>97.563396240000003</v>
          </cell>
          <cell r="AS421">
            <v>3000</v>
          </cell>
          <cell r="AT421">
            <v>97.563396240000003</v>
          </cell>
          <cell r="AV421">
            <v>3000</v>
          </cell>
          <cell r="AW421">
            <v>97.563396240000003</v>
          </cell>
          <cell r="AY421">
            <v>2320</v>
          </cell>
          <cell r="AZ421">
            <v>101.47709582499999</v>
          </cell>
        </row>
        <row r="428">
          <cell r="J428">
            <v>1358</v>
          </cell>
          <cell r="K428">
            <v>70</v>
          </cell>
          <cell r="M428">
            <v>1358</v>
          </cell>
          <cell r="N428">
            <v>53.5</v>
          </cell>
          <cell r="P428">
            <v>1261</v>
          </cell>
          <cell r="Q428">
            <v>1455</v>
          </cell>
          <cell r="R428">
            <v>1746</v>
          </cell>
          <cell r="S428">
            <v>64.851997680000011</v>
          </cell>
          <cell r="U428">
            <v>1552</v>
          </cell>
          <cell r="V428">
            <v>49.84</v>
          </cell>
          <cell r="X428">
            <v>1493.8</v>
          </cell>
          <cell r="AA428">
            <v>1358</v>
          </cell>
          <cell r="AB428">
            <v>50</v>
          </cell>
          <cell r="AD428">
            <v>1455</v>
          </cell>
          <cell r="AE428">
            <v>75</v>
          </cell>
          <cell r="AG428">
            <v>1552</v>
          </cell>
          <cell r="AH428">
            <v>67.554164250000014</v>
          </cell>
          <cell r="AJ428">
            <v>1261</v>
          </cell>
          <cell r="AK428">
            <v>62.149831110000001</v>
          </cell>
          <cell r="AM428">
            <v>1649</v>
          </cell>
          <cell r="AN428">
            <v>70.256330820000017</v>
          </cell>
          <cell r="AP428">
            <v>1455</v>
          </cell>
          <cell r="AQ428">
            <v>64.851997680000011</v>
          </cell>
          <cell r="AS428">
            <v>1455</v>
          </cell>
          <cell r="AT428">
            <v>64.851997680000011</v>
          </cell>
          <cell r="AV428">
            <v>1455</v>
          </cell>
          <cell r="AW428">
            <v>64.851997680000011</v>
          </cell>
          <cell r="AY428">
            <v>1125.1999999999998</v>
          </cell>
          <cell r="AZ428">
            <v>67.986861172499985</v>
          </cell>
        </row>
        <row r="433">
          <cell r="J433">
            <v>3674.9999999999995</v>
          </cell>
          <cell r="K433">
            <v>213.5</v>
          </cell>
          <cell r="M433">
            <v>2000</v>
          </cell>
          <cell r="N433">
            <v>100</v>
          </cell>
          <cell r="P433">
            <v>2000</v>
          </cell>
          <cell r="Q433">
            <v>2000</v>
          </cell>
          <cell r="R433">
            <v>2000</v>
          </cell>
          <cell r="S433">
            <v>146.77817435999998</v>
          </cell>
          <cell r="U433">
            <v>4200</v>
          </cell>
          <cell r="V433">
            <v>114.97</v>
          </cell>
          <cell r="X433">
            <v>4042.5</v>
          </cell>
          <cell r="Y433">
            <v>170.69475727459999</v>
          </cell>
          <cell r="AA433">
            <v>3674.9999999999995</v>
          </cell>
          <cell r="AB433">
            <v>153.95859375000001</v>
          </cell>
          <cell r="AD433">
            <v>3937.5</v>
          </cell>
          <cell r="AE433">
            <v>228.75</v>
          </cell>
          <cell r="AG433">
            <v>4200</v>
          </cell>
          <cell r="AH433">
            <v>152.89393162499999</v>
          </cell>
          <cell r="AJ433">
            <v>2450</v>
          </cell>
          <cell r="AK433">
            <v>140.662417095</v>
          </cell>
          <cell r="AM433">
            <v>1195</v>
          </cell>
          <cell r="AN433">
            <v>159.00968889000001</v>
          </cell>
          <cell r="AP433">
            <v>3937.5</v>
          </cell>
          <cell r="AQ433">
            <v>146.77817435999998</v>
          </cell>
          <cell r="AS433">
            <v>3937.5</v>
          </cell>
          <cell r="AT433">
            <v>146.77817435999998</v>
          </cell>
          <cell r="AV433">
            <v>3937.5</v>
          </cell>
          <cell r="AW433">
            <v>146.77817435999998</v>
          </cell>
          <cell r="AY433">
            <v>3045</v>
          </cell>
          <cell r="AZ433">
            <v>153.15716522499997</v>
          </cell>
        </row>
        <row r="440">
          <cell r="J440">
            <v>66.5</v>
          </cell>
          <cell r="M440">
            <v>66.5</v>
          </cell>
          <cell r="P440">
            <v>61.75</v>
          </cell>
          <cell r="Q440">
            <v>71.25</v>
          </cell>
          <cell r="R440">
            <v>85.5</v>
          </cell>
          <cell r="U440">
            <v>76</v>
          </cell>
          <cell r="X440">
            <v>73.150000000000006</v>
          </cell>
          <cell r="AA440">
            <v>66.5</v>
          </cell>
          <cell r="AD440">
            <v>71.25</v>
          </cell>
          <cell r="AG440">
            <v>76</v>
          </cell>
          <cell r="AJ440">
            <v>61.75</v>
          </cell>
          <cell r="AM440">
            <v>80.75</v>
          </cell>
          <cell r="AP440">
            <v>71.25</v>
          </cell>
          <cell r="AS440">
            <v>71.25</v>
          </cell>
          <cell r="AV440">
            <v>71.25</v>
          </cell>
          <cell r="AY440">
            <v>14.1</v>
          </cell>
          <cell r="BB440">
            <v>14.1</v>
          </cell>
          <cell r="BC440">
            <v>85.5</v>
          </cell>
        </row>
        <row r="443">
          <cell r="J443">
            <v>132.29999999999998</v>
          </cell>
          <cell r="M443">
            <v>132.29999999999998</v>
          </cell>
          <cell r="P443">
            <v>122.85000000000001</v>
          </cell>
          <cell r="Q443">
            <v>141.75</v>
          </cell>
          <cell r="R443">
            <v>170.1</v>
          </cell>
          <cell r="U443">
            <v>151.20000000000002</v>
          </cell>
          <cell r="X443">
            <v>145.53</v>
          </cell>
          <cell r="AA443">
            <v>132.29999999999998</v>
          </cell>
          <cell r="AD443">
            <v>141.75</v>
          </cell>
          <cell r="AG443">
            <v>151.20000000000002</v>
          </cell>
          <cell r="AJ443">
            <v>122.85000000000001</v>
          </cell>
          <cell r="AM443">
            <v>160.65</v>
          </cell>
          <cell r="AP443">
            <v>141.75</v>
          </cell>
          <cell r="AS443">
            <v>141.75</v>
          </cell>
          <cell r="AV443">
            <v>141.75</v>
          </cell>
          <cell r="AY443">
            <v>17.61</v>
          </cell>
          <cell r="BB443">
            <v>17.61</v>
          </cell>
          <cell r="BC443">
            <v>170.1</v>
          </cell>
        </row>
        <row r="445">
          <cell r="J445">
            <v>88.199999999999989</v>
          </cell>
          <cell r="M445">
            <v>88.199999999999989</v>
          </cell>
          <cell r="P445">
            <v>81.900000000000006</v>
          </cell>
          <cell r="Q445">
            <v>94.5</v>
          </cell>
          <cell r="R445">
            <v>113.4</v>
          </cell>
          <cell r="U445">
            <v>100.80000000000001</v>
          </cell>
          <cell r="X445">
            <v>97.02</v>
          </cell>
          <cell r="AA445">
            <v>88.199999999999989</v>
          </cell>
          <cell r="AD445">
            <v>94.5</v>
          </cell>
          <cell r="AG445">
            <v>100.80000000000001</v>
          </cell>
          <cell r="AJ445">
            <v>81.900000000000006</v>
          </cell>
          <cell r="AM445">
            <v>107.1</v>
          </cell>
          <cell r="AP445">
            <v>94.5</v>
          </cell>
          <cell r="AS445">
            <v>94.5</v>
          </cell>
          <cell r="AV445">
            <v>94.5</v>
          </cell>
          <cell r="AY445">
            <v>22.32</v>
          </cell>
          <cell r="BB445">
            <v>22.32</v>
          </cell>
          <cell r="BC445">
            <v>113.4</v>
          </cell>
        </row>
        <row r="446">
          <cell r="J446">
            <v>77</v>
          </cell>
          <cell r="M446">
            <v>77</v>
          </cell>
          <cell r="P446">
            <v>71.5</v>
          </cell>
          <cell r="Q446">
            <v>82.5</v>
          </cell>
          <cell r="R446">
            <v>99</v>
          </cell>
          <cell r="U446">
            <v>88</v>
          </cell>
          <cell r="X446">
            <v>84.7</v>
          </cell>
          <cell r="AA446">
            <v>77</v>
          </cell>
          <cell r="AD446">
            <v>82.5</v>
          </cell>
          <cell r="AG446">
            <v>88</v>
          </cell>
          <cell r="AJ446">
            <v>71.5</v>
          </cell>
          <cell r="AM446">
            <v>93.5</v>
          </cell>
          <cell r="AP446">
            <v>82.5</v>
          </cell>
          <cell r="AS446">
            <v>82.5</v>
          </cell>
          <cell r="AV446">
            <v>82.5</v>
          </cell>
          <cell r="AY446">
            <v>14.48</v>
          </cell>
          <cell r="BB446">
            <v>14.48</v>
          </cell>
          <cell r="BC446">
            <v>99</v>
          </cell>
        </row>
        <row r="448">
          <cell r="J448">
            <v>137.19999999999999</v>
          </cell>
          <cell r="M448">
            <v>137.19999999999999</v>
          </cell>
          <cell r="P448">
            <v>127.4</v>
          </cell>
          <cell r="Q448">
            <v>147</v>
          </cell>
          <cell r="R448">
            <v>176.4</v>
          </cell>
          <cell r="U448">
            <v>156.80000000000001</v>
          </cell>
          <cell r="X448">
            <v>150.92000000000002</v>
          </cell>
          <cell r="AA448">
            <v>137.19999999999999</v>
          </cell>
          <cell r="AD448">
            <v>147</v>
          </cell>
          <cell r="AG448">
            <v>156.80000000000001</v>
          </cell>
          <cell r="AJ448">
            <v>127.4</v>
          </cell>
          <cell r="AM448">
            <v>166.6</v>
          </cell>
          <cell r="AP448">
            <v>147</v>
          </cell>
          <cell r="AS448">
            <v>147</v>
          </cell>
          <cell r="AV448">
            <v>147</v>
          </cell>
          <cell r="AY448">
            <v>13.62</v>
          </cell>
          <cell r="BB448">
            <v>13.62</v>
          </cell>
          <cell r="BC448">
            <v>176.4</v>
          </cell>
        </row>
        <row r="601">
          <cell r="J601">
            <v>41.125</v>
          </cell>
          <cell r="M601">
            <v>41.125</v>
          </cell>
          <cell r="P601">
            <v>38.1875</v>
          </cell>
          <cell r="Q601">
            <v>44.0625</v>
          </cell>
          <cell r="R601">
            <v>52.875</v>
          </cell>
          <cell r="U601">
            <v>47</v>
          </cell>
          <cell r="X601">
            <v>45.237500000000004</v>
          </cell>
          <cell r="AA601">
            <v>41.125</v>
          </cell>
          <cell r="AD601">
            <v>44.0625</v>
          </cell>
          <cell r="AG601">
            <v>47</v>
          </cell>
          <cell r="AJ601">
            <v>38.1875</v>
          </cell>
          <cell r="AM601">
            <v>49.9375</v>
          </cell>
          <cell r="AP601">
            <v>44.0625</v>
          </cell>
          <cell r="AS601">
            <v>44.0625</v>
          </cell>
          <cell r="AV601">
            <v>44.0625</v>
          </cell>
          <cell r="AY601">
            <v>6.03</v>
          </cell>
          <cell r="BB601">
            <v>6.03</v>
          </cell>
          <cell r="BC601">
            <v>52.875</v>
          </cell>
        </row>
        <row r="609">
          <cell r="J609">
            <v>17.5</v>
          </cell>
          <cell r="M609">
            <v>17.5</v>
          </cell>
          <cell r="P609">
            <v>16.25</v>
          </cell>
          <cell r="Q609">
            <v>18.75</v>
          </cell>
          <cell r="R609">
            <v>22.5</v>
          </cell>
          <cell r="U609">
            <v>20</v>
          </cell>
          <cell r="X609">
            <v>19.25</v>
          </cell>
          <cell r="AA609">
            <v>17.5</v>
          </cell>
          <cell r="AD609">
            <v>18.75</v>
          </cell>
          <cell r="AG609">
            <v>20</v>
          </cell>
          <cell r="AJ609">
            <v>16.25</v>
          </cell>
          <cell r="AM609">
            <v>21.25</v>
          </cell>
          <cell r="AP609">
            <v>18.75</v>
          </cell>
          <cell r="AS609">
            <v>18.75</v>
          </cell>
          <cell r="AV609">
            <v>18.75</v>
          </cell>
          <cell r="AY609">
            <v>5.22</v>
          </cell>
          <cell r="BB609">
            <v>5.22</v>
          </cell>
          <cell r="BC609">
            <v>22.5</v>
          </cell>
        </row>
        <row r="985">
          <cell r="J985">
            <v>57.574999999999996</v>
          </cell>
          <cell r="M985">
            <v>57.574999999999996</v>
          </cell>
          <cell r="P985">
            <v>53.462499999999999</v>
          </cell>
          <cell r="Q985">
            <v>61.6875</v>
          </cell>
          <cell r="R985">
            <v>74.025000000000006</v>
          </cell>
          <cell r="U985">
            <v>65.8</v>
          </cell>
          <cell r="X985">
            <v>63.332500000000003</v>
          </cell>
          <cell r="AA985">
            <v>57.574999999999996</v>
          </cell>
          <cell r="AD985">
            <v>61.6875</v>
          </cell>
          <cell r="AG985">
            <v>65.8</v>
          </cell>
          <cell r="AJ985">
            <v>53.462499999999999</v>
          </cell>
          <cell r="AM985">
            <v>69.912499999999994</v>
          </cell>
          <cell r="AP985">
            <v>61.6875</v>
          </cell>
          <cell r="AS985">
            <v>61.6875</v>
          </cell>
          <cell r="AV985">
            <v>61.6875</v>
          </cell>
          <cell r="AY985">
            <v>39.11</v>
          </cell>
          <cell r="BB985">
            <v>39.11</v>
          </cell>
          <cell r="BC985">
            <v>74.025000000000006</v>
          </cell>
        </row>
        <row r="1251">
          <cell r="J1251">
            <v>31.499999999999996</v>
          </cell>
          <cell r="M1251">
            <v>31.499999999999996</v>
          </cell>
          <cell r="P1251">
            <v>29.25</v>
          </cell>
          <cell r="Q1251">
            <v>33.75</v>
          </cell>
          <cell r="R1251">
            <v>40.5</v>
          </cell>
          <cell r="U1251">
            <v>36</v>
          </cell>
          <cell r="X1251">
            <v>34.65</v>
          </cell>
          <cell r="AA1251">
            <v>31.499999999999996</v>
          </cell>
          <cell r="AD1251">
            <v>33.75</v>
          </cell>
          <cell r="AG1251">
            <v>36</v>
          </cell>
          <cell r="AJ1251">
            <v>29.25</v>
          </cell>
          <cell r="AM1251">
            <v>38.25</v>
          </cell>
          <cell r="AP1251">
            <v>33.75</v>
          </cell>
          <cell r="AS1251">
            <v>33.75</v>
          </cell>
          <cell r="AV1251">
            <v>33.75</v>
          </cell>
          <cell r="AY1251">
            <v>17.809999999999999</v>
          </cell>
        </row>
        <row r="1520">
          <cell r="J1520">
            <v>42</v>
          </cell>
          <cell r="M1520">
            <v>42</v>
          </cell>
          <cell r="P1520">
            <v>39</v>
          </cell>
          <cell r="Q1520">
            <v>45</v>
          </cell>
          <cell r="R1520">
            <v>54</v>
          </cell>
          <cell r="U1520">
            <v>48</v>
          </cell>
          <cell r="X1520">
            <v>46.2</v>
          </cell>
          <cell r="AA1520">
            <v>42</v>
          </cell>
          <cell r="AD1520">
            <v>45</v>
          </cell>
          <cell r="AG1520">
            <v>48</v>
          </cell>
          <cell r="AJ1520">
            <v>39</v>
          </cell>
          <cell r="AM1520">
            <v>51</v>
          </cell>
          <cell r="AP1520">
            <v>45</v>
          </cell>
          <cell r="AS1520">
            <v>45</v>
          </cell>
          <cell r="AV1520">
            <v>45</v>
          </cell>
          <cell r="AY1520">
            <v>12.95</v>
          </cell>
          <cell r="BB1520">
            <v>12.95</v>
          </cell>
          <cell r="BC1520">
            <v>54</v>
          </cell>
        </row>
        <row r="1524">
          <cell r="J1524">
            <v>42</v>
          </cell>
          <cell r="M1524">
            <v>42</v>
          </cell>
          <cell r="P1524">
            <v>39</v>
          </cell>
          <cell r="Q1524">
            <v>45</v>
          </cell>
          <cell r="R1524">
            <v>54</v>
          </cell>
          <cell r="U1524">
            <v>48</v>
          </cell>
          <cell r="X1524">
            <v>46.2</v>
          </cell>
          <cell r="AA1524">
            <v>42</v>
          </cell>
          <cell r="AD1524">
            <v>45</v>
          </cell>
          <cell r="AG1524">
            <v>48</v>
          </cell>
          <cell r="AJ1524">
            <v>39</v>
          </cell>
          <cell r="AM1524">
            <v>51</v>
          </cell>
          <cell r="AP1524">
            <v>45</v>
          </cell>
          <cell r="AS1524">
            <v>45</v>
          </cell>
          <cell r="AV1524">
            <v>45</v>
          </cell>
          <cell r="AY1524">
            <v>10.77</v>
          </cell>
          <cell r="BB1524">
            <v>10.77</v>
          </cell>
          <cell r="BC1524">
            <v>54</v>
          </cell>
        </row>
        <row r="1606">
          <cell r="J1606">
            <v>45.751999999999995</v>
          </cell>
          <cell r="M1606">
            <v>45.751999999999995</v>
          </cell>
          <cell r="P1606">
            <v>42.484000000000002</v>
          </cell>
          <cell r="Q1606">
            <v>49.019999999999996</v>
          </cell>
          <cell r="R1606">
            <v>58.823999999999998</v>
          </cell>
          <cell r="U1606">
            <v>52.288000000000004</v>
          </cell>
          <cell r="X1606">
            <v>50.327199999999998</v>
          </cell>
          <cell r="AA1606">
            <v>45.751999999999995</v>
          </cell>
          <cell r="AD1606">
            <v>49.019999999999996</v>
          </cell>
          <cell r="AG1606">
            <v>52.288000000000004</v>
          </cell>
          <cell r="AJ1606">
            <v>42.484000000000002</v>
          </cell>
          <cell r="AM1606">
            <v>55.555999999999997</v>
          </cell>
          <cell r="AP1606">
            <v>49.019999999999996</v>
          </cell>
          <cell r="AS1606">
            <v>49.019999999999996</v>
          </cell>
          <cell r="AV1606">
            <v>49.019999999999996</v>
          </cell>
          <cell r="AY1606">
            <v>6.56</v>
          </cell>
          <cell r="BB1606">
            <v>6.56</v>
          </cell>
          <cell r="BC1606">
            <v>58.823999999999998</v>
          </cell>
        </row>
        <row r="1632">
          <cell r="J1632">
            <v>62.65</v>
          </cell>
          <cell r="M1632">
            <v>62.65</v>
          </cell>
          <cell r="P1632">
            <v>58.175000000000004</v>
          </cell>
          <cell r="Q1632">
            <v>67.125</v>
          </cell>
          <cell r="R1632">
            <v>80.55</v>
          </cell>
          <cell r="U1632">
            <v>71.600000000000009</v>
          </cell>
          <cell r="X1632">
            <v>68.915000000000006</v>
          </cell>
          <cell r="AA1632">
            <v>62.65</v>
          </cell>
          <cell r="AD1632">
            <v>67.125</v>
          </cell>
          <cell r="AG1632">
            <v>71.600000000000009</v>
          </cell>
          <cell r="AJ1632">
            <v>58.175000000000004</v>
          </cell>
          <cell r="AM1632">
            <v>76.075000000000003</v>
          </cell>
          <cell r="AP1632">
            <v>67.125</v>
          </cell>
          <cell r="AS1632">
            <v>67.125</v>
          </cell>
          <cell r="AV1632">
            <v>67.125</v>
          </cell>
          <cell r="AY1632">
            <v>10.01</v>
          </cell>
          <cell r="BB1632">
            <v>10.01</v>
          </cell>
          <cell r="BC1632">
            <v>80.55</v>
          </cell>
        </row>
        <row r="2909">
          <cell r="K2909">
            <v>98</v>
          </cell>
          <cell r="AB2909">
            <v>70</v>
          </cell>
          <cell r="AE2909">
            <v>105</v>
          </cell>
          <cell r="AH2909">
            <v>79.904613375000011</v>
          </cell>
          <cell r="AK2909">
            <v>73.51224430500001</v>
          </cell>
          <cell r="AN2909">
            <v>83.100797910000011</v>
          </cell>
          <cell r="AQ2909">
            <v>53</v>
          </cell>
          <cell r="AT2909">
            <v>53</v>
          </cell>
          <cell r="AW2909">
            <v>53</v>
          </cell>
          <cell r="AZ2909">
            <v>79.550907385000002</v>
          </cell>
        </row>
        <row r="2910">
          <cell r="Y2910">
            <v>70</v>
          </cell>
        </row>
        <row r="2913">
          <cell r="K2913">
            <v>112</v>
          </cell>
          <cell r="N2913">
            <v>113.56</v>
          </cell>
          <cell r="S2913">
            <v>82</v>
          </cell>
          <cell r="V2913">
            <v>93.56</v>
          </cell>
          <cell r="Y2913">
            <v>80</v>
          </cell>
          <cell r="AB2913">
            <v>80</v>
          </cell>
          <cell r="AE2913">
            <v>120</v>
          </cell>
          <cell r="AH2913">
            <v>106.53948450000001</v>
          </cell>
          <cell r="AK2913">
            <v>98.016325739999999</v>
          </cell>
          <cell r="AN2913">
            <v>110.80106388000002</v>
          </cell>
          <cell r="AQ2913">
            <v>82</v>
          </cell>
          <cell r="AT2913">
            <v>82</v>
          </cell>
          <cell r="AZ2913">
            <v>106.2243462725</v>
          </cell>
        </row>
        <row r="2914">
          <cell r="G2914">
            <v>160</v>
          </cell>
          <cell r="AW2914">
            <v>82</v>
          </cell>
        </row>
        <row r="2917">
          <cell r="K2917">
            <v>168</v>
          </cell>
          <cell r="N2917">
            <v>142.06</v>
          </cell>
          <cell r="S2917">
            <v>96</v>
          </cell>
          <cell r="V2917">
            <v>141.18</v>
          </cell>
          <cell r="Y2917">
            <v>120</v>
          </cell>
          <cell r="AB2917">
            <v>120</v>
          </cell>
          <cell r="AE2917">
            <v>180</v>
          </cell>
          <cell r="AH2917">
            <v>159.40095862500002</v>
          </cell>
          <cell r="AK2917">
            <v>146.64888193499999</v>
          </cell>
          <cell r="AN2917">
            <v>165.77699697000003</v>
          </cell>
          <cell r="AQ2917">
            <v>96</v>
          </cell>
          <cell r="AT2917">
            <v>96</v>
          </cell>
          <cell r="AW2917">
            <v>96</v>
          </cell>
          <cell r="AZ2917">
            <v>159.57122404749998</v>
          </cell>
          <cell r="BE2917">
            <v>96</v>
          </cell>
          <cell r="BF2917">
            <v>180</v>
          </cell>
        </row>
        <row r="2921">
          <cell r="K2921">
            <v>87.5</v>
          </cell>
          <cell r="N2921">
            <v>113.56</v>
          </cell>
          <cell r="S2921">
            <v>84</v>
          </cell>
          <cell r="V2921">
            <v>109.92</v>
          </cell>
          <cell r="Y2921">
            <v>113.3566234437</v>
          </cell>
          <cell r="AB2921">
            <v>108.95531249999999</v>
          </cell>
          <cell r="AE2921">
            <v>93.75</v>
          </cell>
          <cell r="AH2921">
            <v>128.720849625</v>
          </cell>
          <cell r="AK2921">
            <v>118.42318165499999</v>
          </cell>
          <cell r="AN2921">
            <v>133.86968361000001</v>
          </cell>
          <cell r="AQ2921">
            <v>84</v>
          </cell>
          <cell r="AT2921">
            <v>84</v>
          </cell>
          <cell r="AW2921">
            <v>84</v>
          </cell>
          <cell r="AZ2921">
            <v>128.85149520749999</v>
          </cell>
          <cell r="BE2921">
            <v>84</v>
          </cell>
          <cell r="BF2921">
            <v>133.86968361000001</v>
          </cell>
        </row>
        <row r="2923">
          <cell r="K2923">
            <v>105</v>
          </cell>
          <cell r="N2923">
            <v>115.12</v>
          </cell>
          <cell r="S2923">
            <v>84</v>
          </cell>
          <cell r="V2923">
            <v>131.29</v>
          </cell>
          <cell r="Y2923">
            <v>135.1146948944</v>
          </cell>
          <cell r="AB2923">
            <v>130.27265625000001</v>
          </cell>
          <cell r="AE2923">
            <v>112.5</v>
          </cell>
          <cell r="AH2923">
            <v>133.69811174999998</v>
          </cell>
          <cell r="AK2923">
            <v>123.00226280999998</v>
          </cell>
          <cell r="AN2923">
            <v>139.04603621999999</v>
          </cell>
          <cell r="AQ2923">
            <v>84</v>
          </cell>
          <cell r="AT2923">
            <v>84</v>
          </cell>
          <cell r="AW2923">
            <v>84</v>
          </cell>
          <cell r="AZ2923">
            <v>133.81498025500002</v>
          </cell>
          <cell r="BE2923">
            <v>84</v>
          </cell>
          <cell r="BF2923">
            <v>139.04603621999999</v>
          </cell>
        </row>
        <row r="2926">
          <cell r="K2926">
            <v>35</v>
          </cell>
          <cell r="N2926">
            <v>48.67</v>
          </cell>
          <cell r="S2926">
            <v>46</v>
          </cell>
          <cell r="V2926">
            <v>36.47</v>
          </cell>
          <cell r="Y2926">
            <v>41.06</v>
          </cell>
          <cell r="AB2926">
            <v>37.897500000000001</v>
          </cell>
          <cell r="AE2926">
            <v>37.5</v>
          </cell>
          <cell r="AH2926">
            <v>31.627020375000004</v>
          </cell>
          <cell r="AK2926">
            <v>29.096858745000002</v>
          </cell>
          <cell r="AN2926">
            <v>32.892101190000005</v>
          </cell>
          <cell r="AQ2926">
            <v>46</v>
          </cell>
          <cell r="AT2926">
            <v>46</v>
          </cell>
          <cell r="AW2926">
            <v>46</v>
          </cell>
          <cell r="AZ2926">
            <v>31.645032732499999</v>
          </cell>
          <cell r="BE2926">
            <v>29.096858745000002</v>
          </cell>
          <cell r="BF2926">
            <v>48.67</v>
          </cell>
        </row>
        <row r="2931">
          <cell r="J2931">
            <v>955.49999999999989</v>
          </cell>
          <cell r="M2931">
            <v>955.49999999999989</v>
          </cell>
          <cell r="P2931">
            <v>887.25</v>
          </cell>
          <cell r="Q2931">
            <v>1023.75</v>
          </cell>
          <cell r="R2931">
            <v>1228.5</v>
          </cell>
          <cell r="U2931">
            <v>1092</v>
          </cell>
          <cell r="X2931">
            <v>1051.05</v>
          </cell>
          <cell r="AA2931">
            <v>955.49999999999989</v>
          </cell>
          <cell r="AD2931">
            <v>1023.75</v>
          </cell>
          <cell r="AG2931">
            <v>1092</v>
          </cell>
          <cell r="AJ2931">
            <v>887.25</v>
          </cell>
          <cell r="AM2931">
            <v>1160.25</v>
          </cell>
          <cell r="AP2931">
            <v>1023.75</v>
          </cell>
          <cell r="AS2931">
            <v>1023.75</v>
          </cell>
          <cell r="AV2931">
            <v>1023.75</v>
          </cell>
          <cell r="AY2931">
            <v>791.69999999999993</v>
          </cell>
          <cell r="BB2931">
            <v>791.69999999999993</v>
          </cell>
          <cell r="BC2931">
            <v>1228.5</v>
          </cell>
        </row>
        <row r="2933">
          <cell r="J2933">
            <v>1113</v>
          </cell>
          <cell r="M2933">
            <v>1113</v>
          </cell>
          <cell r="P2933">
            <v>1033.5</v>
          </cell>
          <cell r="Q2933">
            <v>1192.5</v>
          </cell>
          <cell r="R2933">
            <v>1431</v>
          </cell>
          <cell r="U2933">
            <v>1272</v>
          </cell>
          <cell r="X2933">
            <v>1224.3</v>
          </cell>
          <cell r="AA2933">
            <v>1113</v>
          </cell>
          <cell r="AD2933">
            <v>1192.5</v>
          </cell>
          <cell r="AG2933">
            <v>1272</v>
          </cell>
          <cell r="AJ2933">
            <v>1033.5</v>
          </cell>
          <cell r="AM2933">
            <v>1351.5</v>
          </cell>
          <cell r="AP2933">
            <v>1192.5</v>
          </cell>
          <cell r="AS2933">
            <v>1192.5</v>
          </cell>
          <cell r="AV2933">
            <v>1192.5</v>
          </cell>
          <cell r="AY2933">
            <v>922.19999999999993</v>
          </cell>
        </row>
        <row r="2934">
          <cell r="J2934">
            <v>930.99999999999989</v>
          </cell>
          <cell r="M2934">
            <v>930.99999999999989</v>
          </cell>
          <cell r="P2934">
            <v>864.5</v>
          </cell>
          <cell r="Q2934">
            <v>997.5</v>
          </cell>
          <cell r="R2934">
            <v>1197</v>
          </cell>
          <cell r="U2934">
            <v>1064</v>
          </cell>
          <cell r="X2934">
            <v>1024.1000000000001</v>
          </cell>
          <cell r="AA2934">
            <v>930.99999999999989</v>
          </cell>
          <cell r="AD2934">
            <v>997.5</v>
          </cell>
          <cell r="AG2934">
            <v>1064</v>
          </cell>
          <cell r="AJ2934">
            <v>864.5</v>
          </cell>
          <cell r="AM2934">
            <v>1130.5</v>
          </cell>
          <cell r="AP2934">
            <v>997.5</v>
          </cell>
          <cell r="AS2934">
            <v>997.5</v>
          </cell>
          <cell r="AV2934">
            <v>997.5</v>
          </cell>
          <cell r="AY2934">
            <v>771.4</v>
          </cell>
          <cell r="BB2934">
            <v>771.4</v>
          </cell>
          <cell r="BC2934">
            <v>1197</v>
          </cell>
        </row>
        <row r="2935">
          <cell r="J2935">
            <v>1095.5</v>
          </cell>
          <cell r="M2935">
            <v>1095.5</v>
          </cell>
          <cell r="P2935">
            <v>1017.25</v>
          </cell>
          <cell r="Q2935">
            <v>1173.75</v>
          </cell>
          <cell r="R2935">
            <v>1408.5</v>
          </cell>
          <cell r="U2935">
            <v>1252</v>
          </cell>
          <cell r="X2935">
            <v>1205.05</v>
          </cell>
          <cell r="AA2935">
            <v>1095.5</v>
          </cell>
          <cell r="AD2935">
            <v>1173.75</v>
          </cell>
          <cell r="AG2935">
            <v>1252</v>
          </cell>
          <cell r="AJ2935">
            <v>1017.25</v>
          </cell>
          <cell r="AM2935">
            <v>1330.25</v>
          </cell>
          <cell r="AP2935">
            <v>1173.75</v>
          </cell>
          <cell r="AS2935">
            <v>1173.75</v>
          </cell>
          <cell r="AV2935">
            <v>1173.75</v>
          </cell>
          <cell r="AY2935">
            <v>907.69999999999993</v>
          </cell>
          <cell r="BB2935">
            <v>907.69999999999993</v>
          </cell>
          <cell r="BC2935">
            <v>1408.5</v>
          </cell>
        </row>
        <row r="2940">
          <cell r="J2940">
            <v>108.5</v>
          </cell>
          <cell r="M2940">
            <v>108.5</v>
          </cell>
          <cell r="P2940">
            <v>100.75</v>
          </cell>
          <cell r="Q2940">
            <v>116.25</v>
          </cell>
          <cell r="R2940">
            <v>139.5</v>
          </cell>
          <cell r="U2940">
            <v>124</v>
          </cell>
          <cell r="AA2940">
            <v>108.5</v>
          </cell>
          <cell r="AD2940">
            <v>116.25</v>
          </cell>
          <cell r="AG2940">
            <v>124</v>
          </cell>
          <cell r="AJ2940">
            <v>100.75</v>
          </cell>
          <cell r="AM2940">
            <v>131.75</v>
          </cell>
          <cell r="AP2940">
            <v>116.25</v>
          </cell>
          <cell r="AS2940">
            <v>116.25</v>
          </cell>
          <cell r="AV2940">
            <v>116.25</v>
          </cell>
          <cell r="AY2940">
            <v>89.899999999999991</v>
          </cell>
        </row>
        <row r="2946">
          <cell r="J2946">
            <v>210</v>
          </cell>
          <cell r="M2946">
            <v>210</v>
          </cell>
          <cell r="P2946">
            <v>195</v>
          </cell>
          <cell r="Q2946">
            <v>225</v>
          </cell>
          <cell r="R2946">
            <v>270</v>
          </cell>
          <cell r="U2946">
            <v>240</v>
          </cell>
          <cell r="X2946">
            <v>231</v>
          </cell>
          <cell r="AA2946">
            <v>210</v>
          </cell>
          <cell r="AD2946">
            <v>225</v>
          </cell>
          <cell r="AG2946">
            <v>240</v>
          </cell>
          <cell r="AJ2946">
            <v>195</v>
          </cell>
          <cell r="AM2946">
            <v>255</v>
          </cell>
          <cell r="AP2946">
            <v>225</v>
          </cell>
          <cell r="AS2946">
            <v>225</v>
          </cell>
          <cell r="AV2946">
            <v>225</v>
          </cell>
          <cell r="AY2946">
            <v>174</v>
          </cell>
        </row>
        <row r="2947">
          <cell r="J2947">
            <v>122.49999999999999</v>
          </cell>
          <cell r="M2947">
            <v>122.49999999999999</v>
          </cell>
          <cell r="P2947">
            <v>113.75</v>
          </cell>
          <cell r="Q2947">
            <v>131.25</v>
          </cell>
          <cell r="R2947">
            <v>157.5</v>
          </cell>
          <cell r="U2947">
            <v>140</v>
          </cell>
          <cell r="X2947">
            <v>134.75</v>
          </cell>
          <cell r="AA2947">
            <v>122.49999999999999</v>
          </cell>
          <cell r="AD2947">
            <v>131.25</v>
          </cell>
          <cell r="AG2947">
            <v>140</v>
          </cell>
          <cell r="AJ2947">
            <v>113.75</v>
          </cell>
          <cell r="AM2947">
            <v>148.75</v>
          </cell>
          <cell r="AP2947">
            <v>131.25</v>
          </cell>
          <cell r="AS2947">
            <v>131.25</v>
          </cell>
          <cell r="AV2947">
            <v>131.25</v>
          </cell>
          <cell r="AY2947">
            <v>101.5</v>
          </cell>
        </row>
        <row r="2951">
          <cell r="J2951">
            <v>294</v>
          </cell>
          <cell r="M2951">
            <v>294</v>
          </cell>
          <cell r="P2951">
            <v>273</v>
          </cell>
          <cell r="Q2951">
            <v>315</v>
          </cell>
          <cell r="R2951">
            <v>378</v>
          </cell>
          <cell r="U2951">
            <v>336</v>
          </cell>
          <cell r="X2951">
            <v>323.40000000000003</v>
          </cell>
          <cell r="AA2951">
            <v>294</v>
          </cell>
          <cell r="AD2951">
            <v>315</v>
          </cell>
          <cell r="AG2951">
            <v>336</v>
          </cell>
          <cell r="AJ2951">
            <v>273</v>
          </cell>
          <cell r="AM2951">
            <v>357</v>
          </cell>
          <cell r="AP2951">
            <v>315</v>
          </cell>
          <cell r="AS2951">
            <v>315</v>
          </cell>
          <cell r="AV2951">
            <v>315</v>
          </cell>
          <cell r="AY2951">
            <v>243.6</v>
          </cell>
        </row>
        <row r="2956">
          <cell r="J2956">
            <v>140</v>
          </cell>
          <cell r="M2956">
            <v>140</v>
          </cell>
          <cell r="P2956">
            <v>130</v>
          </cell>
          <cell r="Q2956">
            <v>150</v>
          </cell>
          <cell r="R2956">
            <v>180</v>
          </cell>
          <cell r="U2956">
            <v>160</v>
          </cell>
          <cell r="X2956">
            <v>154</v>
          </cell>
          <cell r="AA2956">
            <v>140</v>
          </cell>
          <cell r="AD2956">
            <v>150</v>
          </cell>
          <cell r="AG2956">
            <v>160</v>
          </cell>
          <cell r="AJ2956">
            <v>130</v>
          </cell>
          <cell r="AM2956">
            <v>170</v>
          </cell>
          <cell r="AP2956">
            <v>150</v>
          </cell>
          <cell r="AS2956">
            <v>150</v>
          </cell>
          <cell r="AV2956">
            <v>150</v>
          </cell>
          <cell r="AY2956">
            <v>115.99999999999999</v>
          </cell>
          <cell r="BB2956">
            <v>115.99999999999999</v>
          </cell>
          <cell r="BC2956">
            <v>180</v>
          </cell>
        </row>
        <row r="2958">
          <cell r="K2958">
            <v>26.25</v>
          </cell>
          <cell r="N2958">
            <v>9.0500000000000007</v>
          </cell>
          <cell r="S2958">
            <v>10.438527240000001</v>
          </cell>
          <cell r="V2958">
            <v>10.38</v>
          </cell>
          <cell r="Y2958">
            <v>12.260276122900001</v>
          </cell>
          <cell r="AE2958">
            <v>28.125</v>
          </cell>
          <cell r="AH2958">
            <v>10.873465875000001</v>
          </cell>
          <cell r="AK2958">
            <v>10.003588605000001</v>
          </cell>
          <cell r="AN2958">
            <v>11.308404510000003</v>
          </cell>
          <cell r="AQ2958">
            <v>10.438527240000001</v>
          </cell>
          <cell r="AT2958">
            <v>10.438527240000001</v>
          </cell>
          <cell r="AW2958">
            <v>10.438527240000001</v>
          </cell>
          <cell r="AZ2958">
            <v>10.879303312499999</v>
          </cell>
          <cell r="BE2958">
            <v>9.0500000000000007</v>
          </cell>
          <cell r="BF2958">
            <v>28.125</v>
          </cell>
        </row>
        <row r="2959">
          <cell r="K2959">
            <v>38.5</v>
          </cell>
          <cell r="N2959">
            <v>23.77</v>
          </cell>
          <cell r="S2959">
            <v>27.430421040000002</v>
          </cell>
          <cell r="V2959">
            <v>27.74</v>
          </cell>
          <cell r="Y2959">
            <v>32.2519512991</v>
          </cell>
          <cell r="AB2959">
            <v>33.160312500000003</v>
          </cell>
          <cell r="AE2959">
            <v>41.25</v>
          </cell>
          <cell r="AH2959">
            <v>28.573355250000002</v>
          </cell>
          <cell r="AK2959">
            <v>26.287486830000002</v>
          </cell>
          <cell r="AN2959">
            <v>29.716289460000006</v>
          </cell>
          <cell r="AQ2959">
            <v>27.430421040000002</v>
          </cell>
          <cell r="AT2959">
            <v>27.430421040000002</v>
          </cell>
          <cell r="AW2959">
            <v>27.430421040000002</v>
          </cell>
          <cell r="AZ2959">
            <v>28.548373064999993</v>
          </cell>
          <cell r="BE2959">
            <v>23.77</v>
          </cell>
          <cell r="BF2959">
            <v>41.25</v>
          </cell>
        </row>
        <row r="2960">
          <cell r="J2960">
            <v>714</v>
          </cell>
          <cell r="M2960">
            <v>714</v>
          </cell>
          <cell r="P2960">
            <v>663</v>
          </cell>
          <cell r="Q2960">
            <v>765</v>
          </cell>
          <cell r="R2960">
            <v>918</v>
          </cell>
          <cell r="U2960">
            <v>816</v>
          </cell>
          <cell r="X2960">
            <v>785.4</v>
          </cell>
          <cell r="AA2960">
            <v>714</v>
          </cell>
          <cell r="AD2960">
            <v>765</v>
          </cell>
          <cell r="AG2960">
            <v>816</v>
          </cell>
          <cell r="AJ2960">
            <v>663</v>
          </cell>
          <cell r="AM2960">
            <v>867</v>
          </cell>
          <cell r="AP2960">
            <v>765</v>
          </cell>
          <cell r="AS2960">
            <v>765</v>
          </cell>
          <cell r="AV2960">
            <v>765</v>
          </cell>
          <cell r="AY2960">
            <v>591.59999999999991</v>
          </cell>
          <cell r="BB2960">
            <v>591.59999999999991</v>
          </cell>
          <cell r="BC2960">
            <v>918</v>
          </cell>
          <cell r="BE2960">
            <v>40.676335244999997</v>
          </cell>
          <cell r="BF2960">
            <v>40.676335244999997</v>
          </cell>
        </row>
        <row r="2961">
          <cell r="K2961">
            <v>35</v>
          </cell>
          <cell r="N2961">
            <v>15.86</v>
          </cell>
          <cell r="S2961">
            <v>18.30542544</v>
          </cell>
          <cell r="V2961">
            <v>18.23</v>
          </cell>
          <cell r="Y2961">
            <v>21.781080140300002</v>
          </cell>
          <cell r="AB2961">
            <v>21.791062500000002</v>
          </cell>
          <cell r="AE2961">
            <v>37.5</v>
          </cell>
          <cell r="AH2961">
            <v>19.068151500000003</v>
          </cell>
          <cell r="AK2961">
            <v>17.542699379999998</v>
          </cell>
          <cell r="AN2961">
            <v>19.830877560000001</v>
          </cell>
          <cell r="AQ2961">
            <v>18.30542544</v>
          </cell>
          <cell r="AT2961">
            <v>18.30542544</v>
          </cell>
          <cell r="AW2961">
            <v>18.30542544</v>
          </cell>
          <cell r="AZ2961">
            <v>19.028644799999999</v>
          </cell>
          <cell r="BE2961">
            <v>15.86</v>
          </cell>
          <cell r="BF2961">
            <v>37.5</v>
          </cell>
        </row>
        <row r="2962">
          <cell r="J2962">
            <v>251.99999999999997</v>
          </cell>
          <cell r="M2962">
            <v>251.99999999999997</v>
          </cell>
          <cell r="P2962">
            <v>234</v>
          </cell>
          <cell r="Q2962">
            <v>270</v>
          </cell>
          <cell r="R2962">
            <v>324</v>
          </cell>
          <cell r="U2962">
            <v>288</v>
          </cell>
          <cell r="X2962">
            <v>277.2</v>
          </cell>
          <cell r="AA2962">
            <v>251.99999999999997</v>
          </cell>
          <cell r="AD2962">
            <v>270</v>
          </cell>
          <cell r="AG2962">
            <v>288</v>
          </cell>
          <cell r="AJ2962">
            <v>234</v>
          </cell>
          <cell r="AM2962">
            <v>306</v>
          </cell>
          <cell r="AP2962">
            <v>270</v>
          </cell>
          <cell r="AS2962">
            <v>270</v>
          </cell>
          <cell r="AV2962">
            <v>270</v>
          </cell>
          <cell r="AY2962">
            <v>208.79999999999998</v>
          </cell>
          <cell r="BB2962">
            <v>208.79999999999998</v>
          </cell>
          <cell r="BC2962">
            <v>324</v>
          </cell>
          <cell r="BE2962">
            <v>33.495128999999999</v>
          </cell>
          <cell r="BF2962">
            <v>33.495128999999999</v>
          </cell>
        </row>
        <row r="2963">
          <cell r="K2963">
            <v>45.5</v>
          </cell>
          <cell r="N2963">
            <v>28.34</v>
          </cell>
          <cell r="S2963">
            <v>32.698839239999998</v>
          </cell>
          <cell r="V2963">
            <v>31.67</v>
          </cell>
          <cell r="Y2963">
            <v>37.966734578500002</v>
          </cell>
          <cell r="AB2963">
            <v>38.8449375</v>
          </cell>
          <cell r="AE2963">
            <v>48.75</v>
          </cell>
          <cell r="AH2963">
            <v>34.061290874999997</v>
          </cell>
          <cell r="AK2963">
            <v>31.336387604999999</v>
          </cell>
          <cell r="AN2963">
            <v>35.423742510000004</v>
          </cell>
          <cell r="AQ2963">
            <v>32.698839239999998</v>
          </cell>
          <cell r="AT2963">
            <v>32.698839239999998</v>
          </cell>
          <cell r="AW2963">
            <v>32.698839239999998</v>
          </cell>
          <cell r="AZ2963">
            <v>33.994782052499993</v>
          </cell>
          <cell r="BE2963">
            <v>28.34</v>
          </cell>
          <cell r="BF2963">
            <v>48.75</v>
          </cell>
        </row>
        <row r="2987">
          <cell r="J2987">
            <v>84</v>
          </cell>
          <cell r="M2987">
            <v>84</v>
          </cell>
          <cell r="P2987">
            <v>78</v>
          </cell>
          <cell r="Q2987">
            <v>90</v>
          </cell>
          <cell r="R2987">
            <v>108</v>
          </cell>
          <cell r="U2987">
            <v>96</v>
          </cell>
          <cell r="X2987">
            <v>92.4</v>
          </cell>
          <cell r="AA2987">
            <v>84</v>
          </cell>
          <cell r="AD2987">
            <v>90</v>
          </cell>
          <cell r="AG2987">
            <v>96</v>
          </cell>
          <cell r="AJ2987">
            <v>78</v>
          </cell>
          <cell r="AM2987">
            <v>102</v>
          </cell>
          <cell r="AP2987">
            <v>90</v>
          </cell>
          <cell r="AS2987">
            <v>90</v>
          </cell>
          <cell r="AV2987">
            <v>90</v>
          </cell>
          <cell r="AY2987">
            <v>69.599999999999994</v>
          </cell>
        </row>
        <row r="2991">
          <cell r="J2991">
            <v>1389.5</v>
          </cell>
          <cell r="K2991">
            <v>140</v>
          </cell>
          <cell r="M2991">
            <v>1389.5</v>
          </cell>
          <cell r="N2991">
            <v>78.55</v>
          </cell>
          <cell r="P2991">
            <v>1290.25</v>
          </cell>
          <cell r="Q2991">
            <v>1488.75</v>
          </cell>
          <cell r="R2991">
            <v>1786.5</v>
          </cell>
          <cell r="S2991">
            <v>90.63</v>
          </cell>
          <cell r="U2991">
            <v>1588</v>
          </cell>
          <cell r="V2991">
            <v>86.47</v>
          </cell>
          <cell r="X2991">
            <v>1528.45</v>
          </cell>
          <cell r="Y2991">
            <v>94.74</v>
          </cell>
          <cell r="AA2991">
            <v>1389.5</v>
          </cell>
          <cell r="AB2991">
            <v>100</v>
          </cell>
          <cell r="AD2991">
            <v>1488.75</v>
          </cell>
          <cell r="AE2991">
            <v>150</v>
          </cell>
          <cell r="AG2991">
            <v>1588</v>
          </cell>
          <cell r="AH2991">
            <v>94.41</v>
          </cell>
          <cell r="AJ2991">
            <v>1290.25</v>
          </cell>
          <cell r="AK2991">
            <v>86.86</v>
          </cell>
          <cell r="AM2991">
            <v>1687.25</v>
          </cell>
          <cell r="AN2991">
            <v>98.19</v>
          </cell>
          <cell r="AP2991">
            <v>1488.75</v>
          </cell>
          <cell r="AQ2991">
            <v>90.63</v>
          </cell>
          <cell r="AS2991">
            <v>1488.75</v>
          </cell>
          <cell r="AT2991">
            <v>90.63</v>
          </cell>
          <cell r="AV2991">
            <v>1488.75</v>
          </cell>
          <cell r="AW2991">
            <v>90.63</v>
          </cell>
          <cell r="AY2991">
            <v>1151.3</v>
          </cell>
          <cell r="AZ2991">
            <v>94.23</v>
          </cell>
          <cell r="BB2991">
            <v>1151.3</v>
          </cell>
          <cell r="BC2991">
            <v>1786.5</v>
          </cell>
          <cell r="BE2991">
            <v>78.55</v>
          </cell>
          <cell r="BF2991">
            <v>150</v>
          </cell>
        </row>
        <row r="2992">
          <cell r="J2992">
            <v>742</v>
          </cell>
          <cell r="K2992">
            <v>45.5</v>
          </cell>
          <cell r="M2992">
            <v>742</v>
          </cell>
          <cell r="N2992">
            <v>27.55</v>
          </cell>
          <cell r="P2992">
            <v>689</v>
          </cell>
          <cell r="Q2992">
            <v>795</v>
          </cell>
          <cell r="R2992">
            <v>954</v>
          </cell>
          <cell r="S2992">
            <v>31.789804320000005</v>
          </cell>
          <cell r="U2992">
            <v>848</v>
          </cell>
          <cell r="V2992">
            <v>32.54</v>
          </cell>
          <cell r="X2992">
            <v>816.2</v>
          </cell>
          <cell r="Y2992">
            <v>37.963858492300005</v>
          </cell>
          <cell r="AA2992">
            <v>742</v>
          </cell>
          <cell r="AD2992">
            <v>795</v>
          </cell>
          <cell r="AE2992">
            <v>48.75</v>
          </cell>
          <cell r="AG2992">
            <v>848</v>
          </cell>
          <cell r="AH2992">
            <v>33.114379500000005</v>
          </cell>
          <cell r="AJ2992">
            <v>689</v>
          </cell>
          <cell r="AK2992">
            <v>30.465229140000002</v>
          </cell>
          <cell r="AM2992">
            <v>901</v>
          </cell>
          <cell r="AN2992">
            <v>34.438954680000009</v>
          </cell>
          <cell r="AP2992">
            <v>795</v>
          </cell>
          <cell r="AQ2992">
            <v>31.789804320000005</v>
          </cell>
          <cell r="AS2992">
            <v>795</v>
          </cell>
          <cell r="AT2992">
            <v>31.789804320000005</v>
          </cell>
          <cell r="AV2992">
            <v>795</v>
          </cell>
          <cell r="AW2992">
            <v>31.789804320000005</v>
          </cell>
          <cell r="AY2992">
            <v>614.79999999999995</v>
          </cell>
          <cell r="AZ2992">
            <v>33.069478159999996</v>
          </cell>
          <cell r="BB2992">
            <v>614.79999999999995</v>
          </cell>
          <cell r="BC2992">
            <v>954</v>
          </cell>
          <cell r="BE2992">
            <v>27.55</v>
          </cell>
          <cell r="BF2992">
            <v>48.75</v>
          </cell>
        </row>
        <row r="2995">
          <cell r="J2995">
            <v>62.999999999999993</v>
          </cell>
          <cell r="K2995">
            <v>21</v>
          </cell>
          <cell r="M2995">
            <v>62.999999999999993</v>
          </cell>
          <cell r="N2995">
            <v>7.91</v>
          </cell>
          <cell r="P2995">
            <v>58.5</v>
          </cell>
          <cell r="Q2995">
            <v>67.5</v>
          </cell>
          <cell r="R2995">
            <v>81</v>
          </cell>
          <cell r="S2995">
            <v>9.1249956000000001</v>
          </cell>
          <cell r="U2995">
            <v>72</v>
          </cell>
          <cell r="V2995">
            <v>133.21</v>
          </cell>
          <cell r="X2995">
            <v>69.3</v>
          </cell>
          <cell r="Y2995">
            <v>10.832299324600001</v>
          </cell>
          <cell r="AA2995">
            <v>62.999999999999993</v>
          </cell>
          <cell r="AB2995">
            <v>11.369249999999999</v>
          </cell>
          <cell r="AD2995">
            <v>67.5</v>
          </cell>
          <cell r="AE2995">
            <v>22.5</v>
          </cell>
          <cell r="AG2995">
            <v>72</v>
          </cell>
          <cell r="AH2995">
            <v>9.5052037500000015</v>
          </cell>
          <cell r="AJ2995">
            <v>58.5</v>
          </cell>
          <cell r="AK2995">
            <v>8.7447874500000005</v>
          </cell>
          <cell r="AM2995">
            <v>76.5</v>
          </cell>
          <cell r="AN2995">
            <v>9.8854119000000011</v>
          </cell>
          <cell r="AP2995">
            <v>67.5</v>
          </cell>
          <cell r="AQ2995">
            <v>9.1249956000000001</v>
          </cell>
          <cell r="AS2995">
            <v>67.5</v>
          </cell>
          <cell r="AT2995">
            <v>9.1249956000000001</v>
          </cell>
          <cell r="AV2995">
            <v>67.5</v>
          </cell>
          <cell r="AW2995">
            <v>9.1249956000000001</v>
          </cell>
          <cell r="AY2995">
            <v>52.199999999999996</v>
          </cell>
          <cell r="AZ2995">
            <v>9.5197282649999995</v>
          </cell>
          <cell r="BB2995">
            <v>52.199999999999996</v>
          </cell>
          <cell r="BC2995">
            <v>81</v>
          </cell>
          <cell r="BE2995">
            <v>7.91</v>
          </cell>
          <cell r="BF2995">
            <v>133.21</v>
          </cell>
        </row>
        <row r="2997">
          <cell r="J2997">
            <v>1354.5</v>
          </cell>
          <cell r="K2997">
            <v>125.99999999999999</v>
          </cell>
          <cell r="M2997">
            <v>1354.5</v>
          </cell>
          <cell r="N2997">
            <v>76.27</v>
          </cell>
          <cell r="P2997">
            <v>1257.75</v>
          </cell>
          <cell r="Q2997">
            <v>1451.25</v>
          </cell>
          <cell r="R2997">
            <v>1741.5</v>
          </cell>
          <cell r="S2997">
            <v>88.01</v>
          </cell>
          <cell r="U2997">
            <v>1548</v>
          </cell>
          <cell r="V2997">
            <v>91.17</v>
          </cell>
          <cell r="X2997">
            <v>1489.95</v>
          </cell>
          <cell r="Y2997">
            <v>106.05</v>
          </cell>
          <cell r="AA2997">
            <v>1354.5</v>
          </cell>
          <cell r="AB2997">
            <v>109.90274999999998</v>
          </cell>
          <cell r="AD2997">
            <v>1451.25</v>
          </cell>
          <cell r="AE2997">
            <v>135</v>
          </cell>
          <cell r="AG2997">
            <v>1548</v>
          </cell>
          <cell r="AH2997">
            <v>91.67</v>
          </cell>
          <cell r="AJ2997">
            <v>1257.75</v>
          </cell>
          <cell r="AK2997">
            <v>84.34</v>
          </cell>
          <cell r="AM2997">
            <v>1644.75</v>
          </cell>
          <cell r="AN2997">
            <v>95.34</v>
          </cell>
          <cell r="AP2997">
            <v>1451.25</v>
          </cell>
          <cell r="AQ2997">
            <v>88.01</v>
          </cell>
          <cell r="AS2997">
            <v>1451.25</v>
          </cell>
          <cell r="AT2997">
            <v>88.01</v>
          </cell>
          <cell r="AV2997">
            <v>1451.25</v>
          </cell>
          <cell r="AW2997">
            <v>88.01</v>
          </cell>
          <cell r="AY2997">
            <v>1122.3</v>
          </cell>
          <cell r="AZ2997">
            <v>91.51</v>
          </cell>
          <cell r="BB2997">
            <v>1122.3</v>
          </cell>
          <cell r="BC2997">
            <v>1741.5</v>
          </cell>
          <cell r="BE2997">
            <v>76.27</v>
          </cell>
          <cell r="BF2997">
            <v>135</v>
          </cell>
        </row>
        <row r="3015">
          <cell r="J3015">
            <v>118.99999999999999</v>
          </cell>
          <cell r="M3015">
            <v>118.99999999999999</v>
          </cell>
          <cell r="P3015">
            <v>110.5</v>
          </cell>
          <cell r="Q3015">
            <v>127.5</v>
          </cell>
          <cell r="R3015">
            <v>153</v>
          </cell>
          <cell r="U3015">
            <v>136</v>
          </cell>
          <cell r="X3015">
            <v>130.9</v>
          </cell>
          <cell r="AA3015">
            <v>118.99999999999999</v>
          </cell>
          <cell r="AD3015">
            <v>127.5</v>
          </cell>
          <cell r="AG3015">
            <v>136</v>
          </cell>
          <cell r="AJ3015">
            <v>110.5</v>
          </cell>
          <cell r="AM3015">
            <v>144.5</v>
          </cell>
          <cell r="AP3015">
            <v>127.5</v>
          </cell>
          <cell r="AS3015">
            <v>127.5</v>
          </cell>
          <cell r="AV3015">
            <v>127.5</v>
          </cell>
          <cell r="AY3015">
            <v>98.6</v>
          </cell>
        </row>
        <row r="3018">
          <cell r="J3018">
            <v>329</v>
          </cell>
          <cell r="M3018">
            <v>329</v>
          </cell>
          <cell r="P3018">
            <v>305.5</v>
          </cell>
          <cell r="Q3018">
            <v>352.5</v>
          </cell>
          <cell r="R3018">
            <v>423</v>
          </cell>
          <cell r="U3018">
            <v>376</v>
          </cell>
          <cell r="X3018">
            <v>361.90000000000003</v>
          </cell>
          <cell r="AA3018">
            <v>329</v>
          </cell>
          <cell r="AD3018">
            <v>352.5</v>
          </cell>
          <cell r="AG3018">
            <v>376</v>
          </cell>
          <cell r="AJ3018">
            <v>305.5</v>
          </cell>
          <cell r="AM3018">
            <v>399.5</v>
          </cell>
          <cell r="AP3018">
            <v>352.5</v>
          </cell>
          <cell r="AS3018">
            <v>352.5</v>
          </cell>
          <cell r="AV3018">
            <v>352.5</v>
          </cell>
          <cell r="AY3018">
            <v>272.59999999999997</v>
          </cell>
          <cell r="BB3018">
            <v>272.59999999999997</v>
          </cell>
          <cell r="BC3018">
            <v>423</v>
          </cell>
        </row>
        <row r="3019">
          <cell r="J3019">
            <v>399</v>
          </cell>
          <cell r="M3019">
            <v>399</v>
          </cell>
          <cell r="P3019">
            <v>370.5</v>
          </cell>
          <cell r="Q3019">
            <v>427.5</v>
          </cell>
          <cell r="R3019">
            <v>513</v>
          </cell>
          <cell r="U3019">
            <v>456</v>
          </cell>
          <cell r="X3019">
            <v>438.90000000000003</v>
          </cell>
          <cell r="AA3019">
            <v>399</v>
          </cell>
          <cell r="AD3019">
            <v>427.5</v>
          </cell>
          <cell r="AG3019">
            <v>456</v>
          </cell>
          <cell r="AJ3019">
            <v>370.5</v>
          </cell>
          <cell r="AM3019">
            <v>484.5</v>
          </cell>
          <cell r="AP3019">
            <v>427.5</v>
          </cell>
          <cell r="AS3019">
            <v>427.5</v>
          </cell>
          <cell r="AV3019">
            <v>427.5</v>
          </cell>
          <cell r="AY3019">
            <v>330.59999999999997</v>
          </cell>
          <cell r="BB3019">
            <v>330.59999999999997</v>
          </cell>
          <cell r="BC3019">
            <v>513</v>
          </cell>
        </row>
        <row r="3020">
          <cell r="J3020">
            <v>423.5</v>
          </cell>
          <cell r="M3020">
            <v>423.5</v>
          </cell>
          <cell r="P3020">
            <v>393.25</v>
          </cell>
          <cell r="Q3020">
            <v>453.75</v>
          </cell>
          <cell r="R3020">
            <v>544.5</v>
          </cell>
          <cell r="U3020">
            <v>484</v>
          </cell>
          <cell r="X3020">
            <v>465.85</v>
          </cell>
          <cell r="AA3020">
            <v>423.5</v>
          </cell>
          <cell r="AD3020">
            <v>453.75</v>
          </cell>
          <cell r="AG3020">
            <v>484</v>
          </cell>
          <cell r="AJ3020">
            <v>393.25</v>
          </cell>
          <cell r="AM3020">
            <v>514.25</v>
          </cell>
          <cell r="AP3020">
            <v>453.75</v>
          </cell>
          <cell r="AS3020">
            <v>453.75</v>
          </cell>
          <cell r="AV3020">
            <v>453.75</v>
          </cell>
          <cell r="AY3020">
            <v>350.9</v>
          </cell>
          <cell r="BB3020">
            <v>350.9</v>
          </cell>
          <cell r="BC3020">
            <v>544.5</v>
          </cell>
        </row>
        <row r="3022">
          <cell r="J3022">
            <v>122.49999999999999</v>
          </cell>
          <cell r="M3022">
            <v>122.49999999999999</v>
          </cell>
          <cell r="P3022">
            <v>113.75</v>
          </cell>
          <cell r="Q3022">
            <v>131.25</v>
          </cell>
          <cell r="R3022">
            <v>157.5</v>
          </cell>
          <cell r="U3022">
            <v>140</v>
          </cell>
          <cell r="X3022">
            <v>134.75</v>
          </cell>
          <cell r="AA3022">
            <v>122.49999999999999</v>
          </cell>
          <cell r="AD3022">
            <v>131.25</v>
          </cell>
          <cell r="AG3022">
            <v>140</v>
          </cell>
          <cell r="AJ3022">
            <v>113.75</v>
          </cell>
          <cell r="AM3022">
            <v>148.75</v>
          </cell>
          <cell r="AP3022">
            <v>131.25</v>
          </cell>
          <cell r="AS3022">
            <v>131.25</v>
          </cell>
          <cell r="AV3022">
            <v>131.25</v>
          </cell>
          <cell r="AY3022">
            <v>101.5</v>
          </cell>
          <cell r="BB3022">
            <v>101.5</v>
          </cell>
          <cell r="BC3022">
            <v>157.5</v>
          </cell>
        </row>
        <row r="3023">
          <cell r="J3023">
            <v>115.49999999999999</v>
          </cell>
          <cell r="M3023">
            <v>115.49999999999999</v>
          </cell>
          <cell r="P3023">
            <v>107.25</v>
          </cell>
          <cell r="Q3023">
            <v>123.75</v>
          </cell>
          <cell r="R3023">
            <v>148.5</v>
          </cell>
          <cell r="U3023">
            <v>132</v>
          </cell>
          <cell r="X3023">
            <v>127.05</v>
          </cell>
          <cell r="AA3023">
            <v>115.49999999999999</v>
          </cell>
          <cell r="AD3023">
            <v>123.75</v>
          </cell>
          <cell r="AG3023">
            <v>132</v>
          </cell>
          <cell r="AJ3023">
            <v>107.25</v>
          </cell>
          <cell r="AM3023">
            <v>140.25</v>
          </cell>
          <cell r="AP3023">
            <v>123.75</v>
          </cell>
          <cell r="AS3023">
            <v>123.75</v>
          </cell>
          <cell r="AV3023">
            <v>123.75</v>
          </cell>
          <cell r="AY3023">
            <v>95.699999999999989</v>
          </cell>
          <cell r="BB3023">
            <v>95.699999999999989</v>
          </cell>
          <cell r="BC3023">
            <v>148.5</v>
          </cell>
        </row>
        <row r="3029">
          <cell r="J3029">
            <v>220.5</v>
          </cell>
          <cell r="M3029">
            <v>220.5</v>
          </cell>
          <cell r="P3029">
            <v>204.75</v>
          </cell>
          <cell r="Q3029">
            <v>236.25</v>
          </cell>
          <cell r="R3029">
            <v>283.5</v>
          </cell>
          <cell r="U3029">
            <v>252</v>
          </cell>
          <cell r="X3029">
            <v>242.55</v>
          </cell>
          <cell r="AA3029">
            <v>220.5</v>
          </cell>
          <cell r="AD3029">
            <v>236.25</v>
          </cell>
          <cell r="AG3029">
            <v>252</v>
          </cell>
          <cell r="AJ3029">
            <v>204.75</v>
          </cell>
          <cell r="AM3029">
            <v>267.75</v>
          </cell>
          <cell r="AP3029">
            <v>236.25</v>
          </cell>
          <cell r="AS3029">
            <v>236.25</v>
          </cell>
          <cell r="AV3029">
            <v>236.25</v>
          </cell>
          <cell r="AY3029">
            <v>182.7</v>
          </cell>
        </row>
        <row r="3030">
          <cell r="J3030">
            <v>553</v>
          </cell>
          <cell r="M3030">
            <v>553</v>
          </cell>
          <cell r="P3030">
            <v>513.5</v>
          </cell>
          <cell r="R3030">
            <v>711</v>
          </cell>
          <cell r="U3030">
            <v>632</v>
          </cell>
          <cell r="X3030">
            <v>608.30000000000007</v>
          </cell>
          <cell r="AA3030">
            <v>553</v>
          </cell>
          <cell r="AD3030">
            <v>592.5</v>
          </cell>
          <cell r="AG3030">
            <v>632</v>
          </cell>
          <cell r="AJ3030">
            <v>513.5</v>
          </cell>
          <cell r="AM3030">
            <v>671.5</v>
          </cell>
          <cell r="AS3030">
            <v>592.5</v>
          </cell>
          <cell r="AV3030">
            <v>592.5</v>
          </cell>
          <cell r="AY3030">
            <v>458.2</v>
          </cell>
          <cell r="BB3030">
            <v>458.2</v>
          </cell>
          <cell r="BC3030">
            <v>711</v>
          </cell>
        </row>
        <row r="3031">
          <cell r="J3031">
            <v>66.5</v>
          </cell>
          <cell r="M3031">
            <v>66.5</v>
          </cell>
          <cell r="P3031">
            <v>61.75</v>
          </cell>
          <cell r="Q3031">
            <v>71.25</v>
          </cell>
          <cell r="R3031">
            <v>85.5</v>
          </cell>
          <cell r="U3031">
            <v>76</v>
          </cell>
          <cell r="X3031">
            <v>73.150000000000006</v>
          </cell>
          <cell r="AA3031">
            <v>66.5</v>
          </cell>
          <cell r="AD3031">
            <v>71.25</v>
          </cell>
          <cell r="AG3031">
            <v>76</v>
          </cell>
          <cell r="AJ3031">
            <v>61.75</v>
          </cell>
          <cell r="AM3031">
            <v>80.75</v>
          </cell>
          <cell r="AP3031">
            <v>71.25</v>
          </cell>
          <cell r="AS3031">
            <v>71.25</v>
          </cell>
          <cell r="AV3031">
            <v>71.25</v>
          </cell>
          <cell r="AY3031">
            <v>55.099999999999994</v>
          </cell>
        </row>
        <row r="3036">
          <cell r="J3036">
            <v>66.5</v>
          </cell>
          <cell r="M3036">
            <v>66.5</v>
          </cell>
          <cell r="P3036">
            <v>61.75</v>
          </cell>
          <cell r="Q3036">
            <v>71.25</v>
          </cell>
          <cell r="R3036">
            <v>85.5</v>
          </cell>
          <cell r="U3036">
            <v>76</v>
          </cell>
          <cell r="X3036">
            <v>73.150000000000006</v>
          </cell>
          <cell r="AA3036">
            <v>66.5</v>
          </cell>
          <cell r="AD3036">
            <v>71.25</v>
          </cell>
          <cell r="AG3036">
            <v>76</v>
          </cell>
          <cell r="AJ3036">
            <v>61.75</v>
          </cell>
          <cell r="AM3036">
            <v>80.75</v>
          </cell>
          <cell r="AP3036">
            <v>71.25</v>
          </cell>
          <cell r="AS3036">
            <v>71.25</v>
          </cell>
          <cell r="AV3036">
            <v>71.25</v>
          </cell>
          <cell r="AY3036">
            <v>55.099999999999994</v>
          </cell>
        </row>
        <row r="3041">
          <cell r="J3041">
            <v>420</v>
          </cell>
          <cell r="M3041">
            <v>420</v>
          </cell>
          <cell r="P3041">
            <v>390</v>
          </cell>
          <cell r="Q3041">
            <v>450</v>
          </cell>
          <cell r="R3041">
            <v>540</v>
          </cell>
          <cell r="U3041">
            <v>480</v>
          </cell>
          <cell r="X3041">
            <v>462</v>
          </cell>
          <cell r="AA3041">
            <v>420</v>
          </cell>
          <cell r="AD3041">
            <v>450</v>
          </cell>
          <cell r="AG3041">
            <v>480</v>
          </cell>
          <cell r="AJ3041">
            <v>390</v>
          </cell>
          <cell r="AM3041">
            <v>510</v>
          </cell>
          <cell r="AP3041">
            <v>450</v>
          </cell>
          <cell r="AS3041">
            <v>450</v>
          </cell>
          <cell r="AV3041">
            <v>450</v>
          </cell>
          <cell r="AY3041">
            <v>348</v>
          </cell>
          <cell r="BB3041">
            <v>348</v>
          </cell>
          <cell r="BC3041">
            <v>540</v>
          </cell>
        </row>
        <row r="3044">
          <cell r="J3044">
            <v>105</v>
          </cell>
          <cell r="M3044">
            <v>105</v>
          </cell>
          <cell r="P3044">
            <v>97.5</v>
          </cell>
          <cell r="Q3044">
            <v>112.5</v>
          </cell>
          <cell r="R3044">
            <v>135</v>
          </cell>
          <cell r="U3044">
            <v>120</v>
          </cell>
          <cell r="X3044">
            <v>115.5</v>
          </cell>
          <cell r="AA3044">
            <v>105</v>
          </cell>
          <cell r="AD3044">
            <v>112.5</v>
          </cell>
          <cell r="AG3044">
            <v>120</v>
          </cell>
          <cell r="AJ3044">
            <v>97.5</v>
          </cell>
          <cell r="AM3044">
            <v>127.5</v>
          </cell>
          <cell r="AP3044">
            <v>112.5</v>
          </cell>
          <cell r="AS3044">
            <v>112.5</v>
          </cell>
          <cell r="AY3044">
            <v>87</v>
          </cell>
          <cell r="BB3044">
            <v>87</v>
          </cell>
          <cell r="BC3044">
            <v>135</v>
          </cell>
        </row>
        <row r="3054">
          <cell r="J3054">
            <v>539</v>
          </cell>
          <cell r="M3054">
            <v>539</v>
          </cell>
          <cell r="P3054">
            <v>500.5</v>
          </cell>
          <cell r="Q3054">
            <v>577.5</v>
          </cell>
          <cell r="R3054">
            <v>693</v>
          </cell>
          <cell r="U3054">
            <v>616</v>
          </cell>
          <cell r="X3054">
            <v>592.9</v>
          </cell>
          <cell r="AA3054">
            <v>539</v>
          </cell>
          <cell r="AD3054">
            <v>577.5</v>
          </cell>
          <cell r="AG3054">
            <v>616</v>
          </cell>
          <cell r="AJ3054">
            <v>500.5</v>
          </cell>
          <cell r="AM3054">
            <v>654.5</v>
          </cell>
          <cell r="AP3054">
            <v>577.5</v>
          </cell>
          <cell r="AS3054">
            <v>577.5</v>
          </cell>
          <cell r="AV3054">
            <v>577.5</v>
          </cell>
          <cell r="AY3054">
            <v>446.59999999999997</v>
          </cell>
          <cell r="BB3054">
            <v>446.59999999999997</v>
          </cell>
          <cell r="BC3054">
            <v>693</v>
          </cell>
        </row>
        <row r="3055">
          <cell r="J3055">
            <v>280</v>
          </cell>
          <cell r="M3055">
            <v>280</v>
          </cell>
          <cell r="P3055">
            <v>260</v>
          </cell>
          <cell r="Q3055">
            <v>300</v>
          </cell>
          <cell r="R3055">
            <v>360</v>
          </cell>
          <cell r="U3055">
            <v>320</v>
          </cell>
          <cell r="X3055">
            <v>308</v>
          </cell>
          <cell r="AA3055">
            <v>280</v>
          </cell>
          <cell r="AD3055">
            <v>300</v>
          </cell>
          <cell r="AG3055">
            <v>320</v>
          </cell>
          <cell r="AJ3055">
            <v>260</v>
          </cell>
          <cell r="AM3055">
            <v>340</v>
          </cell>
          <cell r="AP3055">
            <v>300</v>
          </cell>
          <cell r="AS3055">
            <v>300</v>
          </cell>
          <cell r="AV3055">
            <v>300</v>
          </cell>
          <cell r="AY3055">
            <v>231.99999999999997</v>
          </cell>
          <cell r="BB3055">
            <v>231.99999999999997</v>
          </cell>
          <cell r="BC3055">
            <v>360</v>
          </cell>
        </row>
        <row r="3071">
          <cell r="J3071">
            <v>420</v>
          </cell>
          <cell r="K3071">
            <v>108.5</v>
          </cell>
          <cell r="M3071">
            <v>285</v>
          </cell>
          <cell r="N3071">
            <v>50.66</v>
          </cell>
          <cell r="P3071">
            <v>390</v>
          </cell>
          <cell r="Q3071">
            <v>450</v>
          </cell>
          <cell r="R3071">
            <v>540</v>
          </cell>
          <cell r="S3071">
            <v>55.768144679999999</v>
          </cell>
          <cell r="U3071">
            <v>480</v>
          </cell>
          <cell r="V3071">
            <v>98.4</v>
          </cell>
          <cell r="X3071">
            <v>385</v>
          </cell>
          <cell r="Y3071">
            <v>87.471368296000009</v>
          </cell>
          <cell r="AA3071">
            <v>420</v>
          </cell>
          <cell r="AB3071">
            <v>105.16556250000001</v>
          </cell>
          <cell r="AD3071">
            <v>450</v>
          </cell>
          <cell r="AE3071">
            <v>65.062835460000002</v>
          </cell>
          <cell r="AG3071">
            <v>480</v>
          </cell>
          <cell r="AH3071">
            <v>58.091817375000005</v>
          </cell>
          <cell r="AJ3071">
            <v>390</v>
          </cell>
          <cell r="AK3071">
            <v>53.444471985</v>
          </cell>
          <cell r="AM3071">
            <v>510</v>
          </cell>
          <cell r="AN3071">
            <v>60.415490070000004</v>
          </cell>
          <cell r="AP3071">
            <v>450</v>
          </cell>
          <cell r="AQ3071">
            <v>55.768144679999999</v>
          </cell>
          <cell r="AS3071">
            <v>450</v>
          </cell>
          <cell r="AT3071">
            <v>55.768144679999999</v>
          </cell>
          <cell r="AV3071">
            <v>450</v>
          </cell>
          <cell r="AW3071">
            <v>55.768144679999999</v>
          </cell>
          <cell r="AY3071">
            <v>348</v>
          </cell>
          <cell r="AZ3071">
            <v>63.951382949999996</v>
          </cell>
        </row>
        <row r="3072">
          <cell r="J3072">
            <v>1452.5</v>
          </cell>
          <cell r="K3072">
            <v>210</v>
          </cell>
          <cell r="M3072">
            <v>1135</v>
          </cell>
          <cell r="N3072">
            <v>136.5</v>
          </cell>
          <cell r="P3072">
            <v>950</v>
          </cell>
          <cell r="Q3072">
            <v>950</v>
          </cell>
          <cell r="R3072">
            <v>950</v>
          </cell>
          <cell r="S3072">
            <v>150.27139764</v>
          </cell>
          <cell r="U3072">
            <v>1660</v>
          </cell>
          <cell r="V3072">
            <v>210.94</v>
          </cell>
          <cell r="X3072">
            <v>790</v>
          </cell>
          <cell r="Y3072">
            <v>174.94273659200002</v>
          </cell>
          <cell r="AA3072">
            <v>1452.5</v>
          </cell>
          <cell r="AB3072">
            <v>218.38434375000003</v>
          </cell>
          <cell r="AD3072">
            <v>1350</v>
          </cell>
          <cell r="AE3072">
            <v>175.31663057999998</v>
          </cell>
          <cell r="AG3072">
            <v>1660</v>
          </cell>
          <cell r="AH3072">
            <v>156.532705875</v>
          </cell>
          <cell r="AJ3072">
            <v>1348.75</v>
          </cell>
          <cell r="AK3072">
            <v>144.01008940499997</v>
          </cell>
          <cell r="AM3072">
            <v>1763.75</v>
          </cell>
          <cell r="AN3072">
            <v>162.79401411000001</v>
          </cell>
          <cell r="AP3072">
            <v>1556.25</v>
          </cell>
          <cell r="AQ3072">
            <v>150.27139764</v>
          </cell>
          <cell r="AS3072">
            <v>1556.25</v>
          </cell>
          <cell r="AT3072">
            <v>150.27139764</v>
          </cell>
          <cell r="AV3072">
            <v>1556.25</v>
          </cell>
          <cell r="AW3072">
            <v>150.27139764</v>
          </cell>
          <cell r="AY3072">
            <v>1203.5</v>
          </cell>
          <cell r="AZ3072">
            <v>156.30788354249998</v>
          </cell>
          <cell r="BB3072">
            <v>790</v>
          </cell>
          <cell r="BC3072">
            <v>1763.75</v>
          </cell>
          <cell r="BE3072">
            <v>136.5</v>
          </cell>
          <cell r="BF3072">
            <v>218.38434375000003</v>
          </cell>
        </row>
        <row r="3130">
          <cell r="J3130">
            <v>318.5</v>
          </cell>
          <cell r="M3130">
            <v>318.5</v>
          </cell>
          <cell r="P3130">
            <v>295.75</v>
          </cell>
          <cell r="Q3130">
            <v>341.25</v>
          </cell>
          <cell r="R3130">
            <v>409.5</v>
          </cell>
          <cell r="U3130">
            <v>364</v>
          </cell>
          <cell r="X3130">
            <v>350.35</v>
          </cell>
          <cell r="AA3130">
            <v>318.5</v>
          </cell>
          <cell r="AD3130">
            <v>341.25</v>
          </cell>
          <cell r="AG3130">
            <v>364</v>
          </cell>
          <cell r="AJ3130">
            <v>295.75</v>
          </cell>
          <cell r="AM3130">
            <v>386.75</v>
          </cell>
          <cell r="AP3130">
            <v>341.25</v>
          </cell>
          <cell r="AS3130">
            <v>341.25</v>
          </cell>
          <cell r="AV3130">
            <v>341.25</v>
          </cell>
          <cell r="AY3130">
            <v>263.89999999999998</v>
          </cell>
        </row>
        <row r="3131">
          <cell r="J3131">
            <v>66.5</v>
          </cell>
          <cell r="M3131">
            <v>66.5</v>
          </cell>
          <cell r="P3131">
            <v>61.75</v>
          </cell>
          <cell r="Q3131">
            <v>71.25</v>
          </cell>
          <cell r="R3131">
            <v>85.5</v>
          </cell>
          <cell r="U3131">
            <v>76</v>
          </cell>
          <cell r="X3131">
            <v>73.150000000000006</v>
          </cell>
          <cell r="AA3131">
            <v>66.5</v>
          </cell>
          <cell r="AD3131">
            <v>71.25</v>
          </cell>
          <cell r="AG3131">
            <v>76</v>
          </cell>
          <cell r="AJ3131">
            <v>61.75</v>
          </cell>
          <cell r="AM3131">
            <v>80.75</v>
          </cell>
          <cell r="AP3131">
            <v>71.25</v>
          </cell>
          <cell r="AS3131">
            <v>71.25</v>
          </cell>
          <cell r="AV3131">
            <v>71.25</v>
          </cell>
          <cell r="AY3131">
            <v>55.099999999999994</v>
          </cell>
        </row>
        <row r="3132">
          <cell r="J3132">
            <v>357</v>
          </cell>
          <cell r="M3132">
            <v>357</v>
          </cell>
          <cell r="P3132">
            <v>331.5</v>
          </cell>
          <cell r="Q3132">
            <v>382.5</v>
          </cell>
          <cell r="R3132">
            <v>459</v>
          </cell>
          <cell r="U3132">
            <v>408</v>
          </cell>
          <cell r="X3132">
            <v>392.7</v>
          </cell>
          <cell r="AA3132">
            <v>357</v>
          </cell>
          <cell r="AD3132">
            <v>382.5</v>
          </cell>
          <cell r="AG3132">
            <v>408</v>
          </cell>
          <cell r="AJ3132">
            <v>331.5</v>
          </cell>
          <cell r="AM3132">
            <v>433.5</v>
          </cell>
          <cell r="AP3132">
            <v>382.5</v>
          </cell>
          <cell r="AS3132">
            <v>382.5</v>
          </cell>
          <cell r="AV3132">
            <v>382.5</v>
          </cell>
          <cell r="AY3132">
            <v>295.79999999999995</v>
          </cell>
        </row>
        <row r="3133">
          <cell r="J3133">
            <v>91</v>
          </cell>
          <cell r="M3133">
            <v>91</v>
          </cell>
          <cell r="P3133">
            <v>84.5</v>
          </cell>
          <cell r="Q3133">
            <v>97.5</v>
          </cell>
          <cell r="R3133">
            <v>117</v>
          </cell>
          <cell r="U3133">
            <v>104</v>
          </cell>
          <cell r="X3133">
            <v>100.10000000000001</v>
          </cell>
          <cell r="AA3133">
            <v>91</v>
          </cell>
          <cell r="AD3133">
            <v>97.5</v>
          </cell>
          <cell r="AG3133">
            <v>104</v>
          </cell>
          <cell r="AJ3133">
            <v>84.5</v>
          </cell>
          <cell r="AM3133">
            <v>110.5</v>
          </cell>
          <cell r="AP3133">
            <v>97.5</v>
          </cell>
          <cell r="AS3133">
            <v>97.5</v>
          </cell>
          <cell r="AV3133">
            <v>97.5</v>
          </cell>
          <cell r="AY3133">
            <v>75.399999999999991</v>
          </cell>
        </row>
        <row r="3139">
          <cell r="J3139">
            <v>108.5</v>
          </cell>
          <cell r="M3139">
            <v>108.5</v>
          </cell>
          <cell r="P3139">
            <v>100.75</v>
          </cell>
          <cell r="Q3139">
            <v>116.25</v>
          </cell>
          <cell r="R3139">
            <v>139.5</v>
          </cell>
          <cell r="U3139">
            <v>124</v>
          </cell>
          <cell r="X3139">
            <v>119.35000000000001</v>
          </cell>
          <cell r="AA3139">
            <v>108.5</v>
          </cell>
          <cell r="AD3139">
            <v>116.25</v>
          </cell>
          <cell r="AG3139">
            <v>124</v>
          </cell>
          <cell r="AJ3139">
            <v>100.75</v>
          </cell>
          <cell r="AM3139">
            <v>131.75</v>
          </cell>
          <cell r="AP3139">
            <v>116.25</v>
          </cell>
          <cell r="AS3139">
            <v>116.25</v>
          </cell>
          <cell r="AV3139">
            <v>116.25</v>
          </cell>
          <cell r="AY3139">
            <v>89.899999999999991</v>
          </cell>
          <cell r="BB3139">
            <v>89.899999999999991</v>
          </cell>
          <cell r="BC3139">
            <v>139.5</v>
          </cell>
        </row>
        <row r="3140">
          <cell r="J3140">
            <v>185.5</v>
          </cell>
          <cell r="M3140">
            <v>185.5</v>
          </cell>
          <cell r="P3140">
            <v>172.25</v>
          </cell>
          <cell r="Q3140">
            <v>198.75</v>
          </cell>
          <cell r="R3140">
            <v>238.5</v>
          </cell>
          <cell r="U3140">
            <v>212</v>
          </cell>
          <cell r="X3140">
            <v>204.05</v>
          </cell>
          <cell r="AA3140">
            <v>185.5</v>
          </cell>
          <cell r="AD3140">
            <v>198.75</v>
          </cell>
          <cell r="AG3140">
            <v>212</v>
          </cell>
          <cell r="AJ3140">
            <v>172.25</v>
          </cell>
          <cell r="AM3140">
            <v>225.25</v>
          </cell>
          <cell r="AP3140">
            <v>198.75</v>
          </cell>
          <cell r="AS3140">
            <v>198.75</v>
          </cell>
          <cell r="AV3140">
            <v>198.75</v>
          </cell>
          <cell r="AY3140">
            <v>153.69999999999999</v>
          </cell>
        </row>
        <row r="3141">
          <cell r="J3141">
            <v>105</v>
          </cell>
          <cell r="M3141">
            <v>105</v>
          </cell>
          <cell r="P3141">
            <v>97.5</v>
          </cell>
          <cell r="Q3141">
            <v>112.5</v>
          </cell>
          <cell r="R3141">
            <v>135</v>
          </cell>
          <cell r="U3141">
            <v>120</v>
          </cell>
          <cell r="X3141">
            <v>115.5</v>
          </cell>
          <cell r="AA3141">
            <v>105</v>
          </cell>
          <cell r="AD3141">
            <v>112.5</v>
          </cell>
          <cell r="AG3141">
            <v>120</v>
          </cell>
          <cell r="AJ3141">
            <v>97.5</v>
          </cell>
          <cell r="AM3141">
            <v>127.5</v>
          </cell>
          <cell r="AP3141">
            <v>112.5</v>
          </cell>
          <cell r="AS3141">
            <v>112.5</v>
          </cell>
          <cell r="AV3141">
            <v>112.5</v>
          </cell>
          <cell r="AY3141">
            <v>87</v>
          </cell>
        </row>
        <row r="3148">
          <cell r="J3148">
            <v>374.5</v>
          </cell>
          <cell r="M3148">
            <v>374.5</v>
          </cell>
          <cell r="P3148">
            <v>347.75</v>
          </cell>
          <cell r="Q3148">
            <v>401.25</v>
          </cell>
          <cell r="R3148">
            <v>481.5</v>
          </cell>
          <cell r="U3148">
            <v>428</v>
          </cell>
          <cell r="X3148">
            <v>411.95</v>
          </cell>
          <cell r="AA3148">
            <v>374.5</v>
          </cell>
          <cell r="AD3148">
            <v>401.25</v>
          </cell>
          <cell r="AG3148">
            <v>428</v>
          </cell>
          <cell r="AJ3148">
            <v>347.75</v>
          </cell>
          <cell r="AM3148">
            <v>454.75</v>
          </cell>
          <cell r="AP3148">
            <v>401.25</v>
          </cell>
          <cell r="AS3148">
            <v>401.25</v>
          </cell>
          <cell r="AV3148">
            <v>401.25</v>
          </cell>
          <cell r="AY3148">
            <v>310.29999999999995</v>
          </cell>
        </row>
        <row r="3149">
          <cell r="J3149">
            <v>206.5</v>
          </cell>
          <cell r="M3149">
            <v>206.5</v>
          </cell>
          <cell r="P3149">
            <v>191.75</v>
          </cell>
          <cell r="Q3149">
            <v>221.25</v>
          </cell>
          <cell r="R3149">
            <v>265.5</v>
          </cell>
          <cell r="U3149">
            <v>236</v>
          </cell>
          <cell r="X3149">
            <v>227.15</v>
          </cell>
          <cell r="AA3149">
            <v>206.5</v>
          </cell>
          <cell r="AD3149">
            <v>221.25</v>
          </cell>
          <cell r="AG3149">
            <v>236</v>
          </cell>
          <cell r="AJ3149">
            <v>191.75</v>
          </cell>
          <cell r="AM3149">
            <v>250.75</v>
          </cell>
          <cell r="AP3149">
            <v>221.25</v>
          </cell>
          <cell r="AS3149">
            <v>221.25</v>
          </cell>
          <cell r="AV3149">
            <v>221.25</v>
          </cell>
          <cell r="AY3149">
            <v>171.1</v>
          </cell>
        </row>
        <row r="3150">
          <cell r="J3150">
            <v>581</v>
          </cell>
          <cell r="M3150">
            <v>581</v>
          </cell>
          <cell r="P3150">
            <v>539.5</v>
          </cell>
          <cell r="Q3150">
            <v>622.5</v>
          </cell>
          <cell r="R3150">
            <v>747</v>
          </cell>
          <cell r="U3150">
            <v>664</v>
          </cell>
          <cell r="X3150">
            <v>639.1</v>
          </cell>
          <cell r="AA3150">
            <v>581</v>
          </cell>
          <cell r="AD3150">
            <v>622.5</v>
          </cell>
          <cell r="AG3150">
            <v>664</v>
          </cell>
          <cell r="AJ3150">
            <v>539.5</v>
          </cell>
          <cell r="AM3150">
            <v>705.5</v>
          </cell>
          <cell r="AP3150">
            <v>622.5</v>
          </cell>
          <cell r="AS3150">
            <v>622.5</v>
          </cell>
          <cell r="AV3150">
            <v>622.5</v>
          </cell>
          <cell r="AY3150">
            <v>481.4</v>
          </cell>
        </row>
        <row r="3151">
          <cell r="J3151">
            <v>140</v>
          </cell>
          <cell r="M3151">
            <v>140</v>
          </cell>
          <cell r="P3151">
            <v>130</v>
          </cell>
          <cell r="Q3151">
            <v>150</v>
          </cell>
          <cell r="R3151">
            <v>180</v>
          </cell>
          <cell r="U3151">
            <v>160</v>
          </cell>
          <cell r="X3151">
            <v>154</v>
          </cell>
          <cell r="AA3151">
            <v>140</v>
          </cell>
          <cell r="AD3151">
            <v>150</v>
          </cell>
          <cell r="AG3151">
            <v>160</v>
          </cell>
          <cell r="AJ3151">
            <v>130</v>
          </cell>
          <cell r="AM3151">
            <v>170</v>
          </cell>
          <cell r="AP3151">
            <v>150</v>
          </cell>
          <cell r="AS3151">
            <v>150</v>
          </cell>
          <cell r="AV3151">
            <v>150</v>
          </cell>
          <cell r="AY3151">
            <v>115.99999999999999</v>
          </cell>
        </row>
        <row r="3164">
          <cell r="J3164">
            <v>62.999999999999993</v>
          </cell>
          <cell r="M3164">
            <v>62.999999999999993</v>
          </cell>
          <cell r="P3164">
            <v>58.5</v>
          </cell>
          <cell r="Q3164">
            <v>67.5</v>
          </cell>
          <cell r="R3164">
            <v>81</v>
          </cell>
          <cell r="U3164">
            <v>72</v>
          </cell>
          <cell r="X3164">
            <v>69.3</v>
          </cell>
          <cell r="AA3164">
            <v>62.999999999999993</v>
          </cell>
          <cell r="AD3164">
            <v>67.5</v>
          </cell>
          <cell r="AG3164">
            <v>72</v>
          </cell>
          <cell r="AJ3164">
            <v>58.5</v>
          </cell>
          <cell r="AM3164">
            <v>76.5</v>
          </cell>
          <cell r="AP3164">
            <v>67.5</v>
          </cell>
          <cell r="AS3164">
            <v>67.5</v>
          </cell>
          <cell r="AV3164">
            <v>67.5</v>
          </cell>
          <cell r="AY3164">
            <v>52.199999999999996</v>
          </cell>
          <cell r="BB3164">
            <v>52.199999999999996</v>
          </cell>
          <cell r="BC3164">
            <v>81</v>
          </cell>
        </row>
        <row r="3172">
          <cell r="J3172">
            <v>122.49999999999999</v>
          </cell>
          <cell r="M3172">
            <v>122.49999999999999</v>
          </cell>
          <cell r="P3172">
            <v>113.75</v>
          </cell>
          <cell r="Q3172">
            <v>131.25</v>
          </cell>
          <cell r="R3172">
            <v>157.5</v>
          </cell>
          <cell r="U3172">
            <v>140</v>
          </cell>
          <cell r="X3172">
            <v>134.75</v>
          </cell>
          <cell r="AA3172">
            <v>122.49999999999999</v>
          </cell>
          <cell r="AD3172">
            <v>131.25</v>
          </cell>
          <cell r="AG3172">
            <v>140</v>
          </cell>
          <cell r="AJ3172">
            <v>113.75</v>
          </cell>
          <cell r="AM3172">
            <v>148.75</v>
          </cell>
          <cell r="AP3172">
            <v>131.25</v>
          </cell>
          <cell r="AS3172">
            <v>131.25</v>
          </cell>
          <cell r="AV3172">
            <v>131.25</v>
          </cell>
          <cell r="AY3172">
            <v>101.5</v>
          </cell>
        </row>
        <row r="3173">
          <cell r="J3173">
            <v>122.49999999999999</v>
          </cell>
          <cell r="M3173">
            <v>122.49999999999999</v>
          </cell>
          <cell r="P3173">
            <v>113.75</v>
          </cell>
          <cell r="Q3173">
            <v>131.25</v>
          </cell>
          <cell r="R3173">
            <v>157.5</v>
          </cell>
          <cell r="AD3173">
            <v>131.25</v>
          </cell>
          <cell r="AG3173">
            <v>140</v>
          </cell>
          <cell r="AJ3173">
            <v>113.75</v>
          </cell>
          <cell r="AM3173">
            <v>148.75</v>
          </cell>
          <cell r="AP3173">
            <v>131.25</v>
          </cell>
          <cell r="AS3173">
            <v>131.25</v>
          </cell>
          <cell r="AV3173">
            <v>131.25</v>
          </cell>
          <cell r="AY3173">
            <v>101.5</v>
          </cell>
        </row>
        <row r="3174">
          <cell r="J3174">
            <v>122.49999999999999</v>
          </cell>
          <cell r="M3174">
            <v>122.49999999999999</v>
          </cell>
          <cell r="P3174">
            <v>113.75</v>
          </cell>
          <cell r="Q3174">
            <v>131.25</v>
          </cell>
          <cell r="R3174">
            <v>157.5</v>
          </cell>
          <cell r="U3174">
            <v>140</v>
          </cell>
          <cell r="X3174">
            <v>134.75</v>
          </cell>
          <cell r="AA3174">
            <v>122.49999999999999</v>
          </cell>
          <cell r="AD3174">
            <v>131.25</v>
          </cell>
          <cell r="AG3174">
            <v>140</v>
          </cell>
          <cell r="AJ3174">
            <v>113.75</v>
          </cell>
          <cell r="AM3174">
            <v>148.75</v>
          </cell>
          <cell r="AP3174">
            <v>131.25</v>
          </cell>
          <cell r="AS3174">
            <v>131.25</v>
          </cell>
          <cell r="AV3174">
            <v>131.25</v>
          </cell>
          <cell r="AY3174">
            <v>101.5</v>
          </cell>
        </row>
        <row r="3176">
          <cell r="J3176">
            <v>133</v>
          </cell>
          <cell r="M3176">
            <v>133</v>
          </cell>
          <cell r="P3176">
            <v>123.5</v>
          </cell>
          <cell r="Q3176">
            <v>142.5</v>
          </cell>
          <cell r="R3176">
            <v>171</v>
          </cell>
          <cell r="U3176">
            <v>152</v>
          </cell>
          <cell r="X3176">
            <v>146.30000000000001</v>
          </cell>
          <cell r="AA3176">
            <v>133</v>
          </cell>
          <cell r="AD3176">
            <v>142.5</v>
          </cell>
          <cell r="AG3176">
            <v>152</v>
          </cell>
          <cell r="AJ3176">
            <v>123.5</v>
          </cell>
          <cell r="AM3176">
            <v>161.5</v>
          </cell>
          <cell r="AP3176">
            <v>142.5</v>
          </cell>
          <cell r="AS3176">
            <v>142.5</v>
          </cell>
          <cell r="AV3176">
            <v>142.5</v>
          </cell>
          <cell r="AY3176">
            <v>110.19999999999999</v>
          </cell>
        </row>
        <row r="3177">
          <cell r="J3177">
            <v>133</v>
          </cell>
          <cell r="M3177">
            <v>133</v>
          </cell>
          <cell r="P3177">
            <v>123.5</v>
          </cell>
          <cell r="Q3177">
            <v>142.5</v>
          </cell>
          <cell r="R3177">
            <v>171</v>
          </cell>
          <cell r="U3177">
            <v>152</v>
          </cell>
          <cell r="X3177">
            <v>146.30000000000001</v>
          </cell>
          <cell r="AA3177">
            <v>133</v>
          </cell>
          <cell r="AD3177">
            <v>142.5</v>
          </cell>
          <cell r="AG3177">
            <v>152</v>
          </cell>
          <cell r="AJ3177">
            <v>123.5</v>
          </cell>
          <cell r="AM3177">
            <v>161.5</v>
          </cell>
          <cell r="AP3177">
            <v>142.5</v>
          </cell>
          <cell r="AS3177">
            <v>142.5</v>
          </cell>
          <cell r="AV3177">
            <v>142.5</v>
          </cell>
          <cell r="AY3177">
            <v>110.19999999999999</v>
          </cell>
        </row>
        <row r="3207">
          <cell r="J3207">
            <v>84</v>
          </cell>
          <cell r="K3207">
            <v>105</v>
          </cell>
          <cell r="M3207">
            <v>84</v>
          </cell>
          <cell r="N3207">
            <v>77.489999999999995</v>
          </cell>
          <cell r="P3207">
            <v>78</v>
          </cell>
          <cell r="Q3207">
            <v>90</v>
          </cell>
          <cell r="R3207">
            <v>108</v>
          </cell>
          <cell r="S3207">
            <v>92.987472959999991</v>
          </cell>
          <cell r="U3207">
            <v>96</v>
          </cell>
          <cell r="V3207">
            <v>82.53</v>
          </cell>
          <cell r="X3207">
            <v>92.4</v>
          </cell>
          <cell r="Y3207">
            <v>103.10097940220002</v>
          </cell>
          <cell r="AA3207">
            <v>84</v>
          </cell>
          <cell r="AB3207">
            <v>88.111687500000002</v>
          </cell>
          <cell r="AD3207">
            <v>90</v>
          </cell>
          <cell r="AE3207">
            <v>112.5</v>
          </cell>
          <cell r="AG3207">
            <v>96</v>
          </cell>
          <cell r="AH3207">
            <v>96.861950999999991</v>
          </cell>
          <cell r="AJ3207">
            <v>78</v>
          </cell>
          <cell r="AK3207">
            <v>89.112994919999991</v>
          </cell>
          <cell r="AM3207">
            <v>102</v>
          </cell>
          <cell r="AN3207">
            <v>100.73642903999999</v>
          </cell>
          <cell r="AP3207">
            <v>90</v>
          </cell>
          <cell r="AQ3207">
            <v>92.987472959999991</v>
          </cell>
          <cell r="AS3207">
            <v>90</v>
          </cell>
          <cell r="AT3207">
            <v>92.987472959999991</v>
          </cell>
          <cell r="AV3207">
            <v>90</v>
          </cell>
          <cell r="AW3207">
            <v>92.987472959999991</v>
          </cell>
          <cell r="AY3207">
            <v>69.599999999999994</v>
          </cell>
          <cell r="AZ3207">
            <v>89.79051667249999</v>
          </cell>
          <cell r="BB3207">
            <v>69.599999999999994</v>
          </cell>
          <cell r="BC3207">
            <v>108</v>
          </cell>
          <cell r="BE3207">
            <v>77.489999999999995</v>
          </cell>
          <cell r="BF3207">
            <v>112.5</v>
          </cell>
        </row>
        <row r="3211">
          <cell r="J3211">
            <v>98</v>
          </cell>
          <cell r="K3211">
            <v>164.5</v>
          </cell>
          <cell r="M3211">
            <v>98</v>
          </cell>
          <cell r="N3211">
            <v>132.54</v>
          </cell>
          <cell r="P3211">
            <v>91</v>
          </cell>
          <cell r="Q3211">
            <v>105</v>
          </cell>
          <cell r="R3211">
            <v>126</v>
          </cell>
          <cell r="S3211">
            <v>159.04559843999999</v>
          </cell>
          <cell r="U3211">
            <v>112</v>
          </cell>
          <cell r="V3211">
            <v>122.4</v>
          </cell>
          <cell r="X3211">
            <v>107.8</v>
          </cell>
          <cell r="Y3211">
            <v>174.40442912490002</v>
          </cell>
          <cell r="AA3211">
            <v>98</v>
          </cell>
          <cell r="AB3211">
            <v>148.74768750000001</v>
          </cell>
          <cell r="AD3211">
            <v>105</v>
          </cell>
          <cell r="AE3211">
            <v>176.25</v>
          </cell>
          <cell r="AG3211">
            <v>112</v>
          </cell>
          <cell r="AH3211">
            <v>165.672498375</v>
          </cell>
          <cell r="AJ3211">
            <v>91</v>
          </cell>
          <cell r="AK3211">
            <v>152.41869850499998</v>
          </cell>
          <cell r="AM3211">
            <v>119</v>
          </cell>
          <cell r="AN3211">
            <v>172.29939831000002</v>
          </cell>
          <cell r="AP3211">
            <v>105</v>
          </cell>
          <cell r="AQ3211">
            <v>159.04559843999999</v>
          </cell>
          <cell r="AS3211">
            <v>105</v>
          </cell>
          <cell r="AT3211">
            <v>159.04559843999999</v>
          </cell>
          <cell r="AV3211">
            <v>105</v>
          </cell>
          <cell r="AW3211">
            <v>159.04559843999999</v>
          </cell>
          <cell r="AY3211">
            <v>81.199999999999989</v>
          </cell>
          <cell r="AZ3211">
            <v>151.9712265613</v>
          </cell>
          <cell r="BB3211">
            <v>81.199999999999989</v>
          </cell>
          <cell r="BC3211">
            <v>126</v>
          </cell>
          <cell r="BE3211">
            <v>122.4</v>
          </cell>
          <cell r="BF3211">
            <v>176.25</v>
          </cell>
        </row>
        <row r="3215">
          <cell r="J3215">
            <v>136.5</v>
          </cell>
          <cell r="K3215">
            <v>203</v>
          </cell>
          <cell r="M3215">
            <v>136.5</v>
          </cell>
          <cell r="N3215">
            <v>173.13</v>
          </cell>
          <cell r="P3215">
            <v>126.75</v>
          </cell>
          <cell r="Q3215">
            <v>146.25</v>
          </cell>
          <cell r="R3215">
            <v>175.5</v>
          </cell>
          <cell r="S3215">
            <v>207.76103532000002</v>
          </cell>
          <cell r="U3215">
            <v>156</v>
          </cell>
          <cell r="V3215">
            <v>162.79</v>
          </cell>
          <cell r="X3215">
            <v>150.15</v>
          </cell>
          <cell r="Y3215">
            <v>224.3840964131</v>
          </cell>
          <cell r="AA3215">
            <v>136.5</v>
          </cell>
          <cell r="AB3215">
            <v>193.27725000000001</v>
          </cell>
          <cell r="AD3215">
            <v>146.25</v>
          </cell>
          <cell r="AE3215">
            <v>217.5</v>
          </cell>
          <cell r="AG3215">
            <v>156</v>
          </cell>
          <cell r="AH3215">
            <v>216.41774512500004</v>
          </cell>
          <cell r="AJ3215">
            <v>126.75</v>
          </cell>
          <cell r="AK3215">
            <v>199.10432551500003</v>
          </cell>
          <cell r="AM3215">
            <v>165.75</v>
          </cell>
          <cell r="AN3215">
            <v>225.07445493000003</v>
          </cell>
          <cell r="AP3215">
            <v>146.25</v>
          </cell>
          <cell r="AQ3215">
            <v>207.76103532000002</v>
          </cell>
          <cell r="AS3215">
            <v>146.25</v>
          </cell>
          <cell r="AT3215">
            <v>207.76103532000002</v>
          </cell>
          <cell r="AV3215">
            <v>146.25</v>
          </cell>
          <cell r="AW3215">
            <v>207.76103532000002</v>
          </cell>
          <cell r="AY3215">
            <v>113.1</v>
          </cell>
          <cell r="AZ3215">
            <v>198.31084192779997</v>
          </cell>
          <cell r="BB3215">
            <v>113.1</v>
          </cell>
          <cell r="BC3215">
            <v>175.5</v>
          </cell>
          <cell r="BE3215">
            <v>162.79</v>
          </cell>
          <cell r="BF3215">
            <v>225.07445493000003</v>
          </cell>
        </row>
        <row r="3229">
          <cell r="J3229">
            <v>66.5</v>
          </cell>
          <cell r="K3229">
            <v>70</v>
          </cell>
          <cell r="M3229">
            <v>66.5</v>
          </cell>
          <cell r="N3229">
            <v>52.53</v>
          </cell>
          <cell r="P3229">
            <v>61.75</v>
          </cell>
          <cell r="Q3229">
            <v>71.25</v>
          </cell>
          <cell r="R3229">
            <v>85.5</v>
          </cell>
          <cell r="S3229">
            <v>63.039124800000003</v>
          </cell>
          <cell r="U3229">
            <v>76</v>
          </cell>
          <cell r="V3229">
            <v>40.74</v>
          </cell>
          <cell r="X3229">
            <v>73.150000000000006</v>
          </cell>
          <cell r="Y3229">
            <v>68.680459108299999</v>
          </cell>
          <cell r="AA3229">
            <v>66.5</v>
          </cell>
          <cell r="AB3229">
            <v>58.741124999999997</v>
          </cell>
          <cell r="AD3229">
            <v>71.25</v>
          </cell>
          <cell r="AE3229">
            <v>75</v>
          </cell>
          <cell r="AG3229">
            <v>76</v>
          </cell>
          <cell r="AH3229">
            <v>65.665755000000004</v>
          </cell>
          <cell r="AJ3229">
            <v>61.75</v>
          </cell>
          <cell r="AK3229">
            <v>60.412494600000002</v>
          </cell>
          <cell r="AM3229">
            <v>80.75</v>
          </cell>
          <cell r="AN3229">
            <v>68.292385200000012</v>
          </cell>
          <cell r="AP3229">
            <v>71.25</v>
          </cell>
          <cell r="AQ3229">
            <v>63.039124800000003</v>
          </cell>
          <cell r="AS3229">
            <v>71.25</v>
          </cell>
          <cell r="AT3229">
            <v>63.039124800000003</v>
          </cell>
          <cell r="AV3229">
            <v>71.25</v>
          </cell>
          <cell r="AW3229">
            <v>63.039124800000003</v>
          </cell>
          <cell r="AY3229">
            <v>55.099999999999994</v>
          </cell>
          <cell r="AZ3229">
            <v>60.10100154509999</v>
          </cell>
          <cell r="BB3229">
            <v>55.099999999999994</v>
          </cell>
          <cell r="BC3229">
            <v>85.5</v>
          </cell>
          <cell r="BE3229">
            <v>40.74</v>
          </cell>
          <cell r="BF3229">
            <v>75</v>
          </cell>
        </row>
        <row r="3233">
          <cell r="J3233">
            <v>84</v>
          </cell>
          <cell r="K3233">
            <v>105</v>
          </cell>
          <cell r="M3233">
            <v>84</v>
          </cell>
          <cell r="N3233">
            <v>80.84</v>
          </cell>
          <cell r="P3233">
            <v>78</v>
          </cell>
          <cell r="Q3233">
            <v>90</v>
          </cell>
          <cell r="R3233">
            <v>108</v>
          </cell>
          <cell r="S3233">
            <v>97.010353080000002</v>
          </cell>
          <cell r="U3233">
            <v>96</v>
          </cell>
          <cell r="V3233">
            <v>67.61</v>
          </cell>
          <cell r="X3233">
            <v>92.4</v>
          </cell>
          <cell r="Y3233">
            <v>104.97762564769999</v>
          </cell>
          <cell r="AA3233">
            <v>84</v>
          </cell>
          <cell r="AB3233">
            <v>90.953999999999994</v>
          </cell>
          <cell r="AD3233">
            <v>90</v>
          </cell>
          <cell r="AE3233">
            <v>112.5</v>
          </cell>
          <cell r="AG3233">
            <v>96</v>
          </cell>
          <cell r="AH3233">
            <v>101.052451125</v>
          </cell>
          <cell r="AJ3233">
            <v>78</v>
          </cell>
          <cell r="AK3233">
            <v>92.968255034999999</v>
          </cell>
          <cell r="AM3233">
            <v>102</v>
          </cell>
          <cell r="AN3233">
            <v>105.09454917000001</v>
          </cell>
          <cell r="AP3233">
            <v>90</v>
          </cell>
          <cell r="AQ3233">
            <v>97.010353080000002</v>
          </cell>
          <cell r="AS3233">
            <v>90</v>
          </cell>
          <cell r="AT3233">
            <v>97.010353080000002</v>
          </cell>
          <cell r="AV3233">
            <v>90</v>
          </cell>
          <cell r="AW3233">
            <v>97.010353080000002</v>
          </cell>
          <cell r="AY3233">
            <v>69.599999999999994</v>
          </cell>
          <cell r="AZ3233">
            <v>92.644416962399973</v>
          </cell>
          <cell r="BB3233">
            <v>69.599999999999994</v>
          </cell>
          <cell r="BC3233">
            <v>108</v>
          </cell>
          <cell r="BE3233">
            <v>67.61</v>
          </cell>
          <cell r="BF3233">
            <v>112.5</v>
          </cell>
        </row>
        <row r="3237">
          <cell r="J3237">
            <v>98</v>
          </cell>
          <cell r="K3237">
            <v>143.5</v>
          </cell>
          <cell r="M3237">
            <v>98</v>
          </cell>
          <cell r="N3237">
            <v>114.23</v>
          </cell>
          <cell r="P3237">
            <v>91</v>
          </cell>
          <cell r="Q3237">
            <v>105</v>
          </cell>
          <cell r="R3237">
            <v>126</v>
          </cell>
          <cell r="S3237">
            <v>137.07501696</v>
          </cell>
          <cell r="U3237">
            <v>112</v>
          </cell>
          <cell r="V3237">
            <v>108.35</v>
          </cell>
          <cell r="X3237">
            <v>107.8</v>
          </cell>
          <cell r="Y3237">
            <v>148.30394685990001</v>
          </cell>
          <cell r="AA3237">
            <v>98</v>
          </cell>
          <cell r="AB3237">
            <v>127.90406250000002</v>
          </cell>
          <cell r="AD3237">
            <v>105</v>
          </cell>
          <cell r="AE3237">
            <v>153.75</v>
          </cell>
          <cell r="AG3237">
            <v>112</v>
          </cell>
          <cell r="AH3237">
            <v>142.78647599999999</v>
          </cell>
          <cell r="AJ3237">
            <v>91</v>
          </cell>
          <cell r="AK3237">
            <v>131.36355791999998</v>
          </cell>
          <cell r="AM3237">
            <v>119</v>
          </cell>
          <cell r="AN3237">
            <v>148.49793503999999</v>
          </cell>
          <cell r="AP3237">
            <v>105</v>
          </cell>
          <cell r="AQ3237">
            <v>137.07501696</v>
          </cell>
          <cell r="AS3237">
            <v>105</v>
          </cell>
          <cell r="AT3237">
            <v>137.07501696</v>
          </cell>
          <cell r="AV3237">
            <v>105</v>
          </cell>
          <cell r="AW3237">
            <v>137.07501696</v>
          </cell>
          <cell r="AY3237">
            <v>81.199999999999989</v>
          </cell>
          <cell r="AZ3237">
            <v>130.63287188139998</v>
          </cell>
          <cell r="BB3237">
            <v>81.199999999999989</v>
          </cell>
          <cell r="BC3237">
            <v>126</v>
          </cell>
          <cell r="BE3237">
            <v>108.35</v>
          </cell>
          <cell r="BF3237">
            <v>153.75</v>
          </cell>
        </row>
        <row r="3338">
          <cell r="J3338">
            <v>264.12399999999997</v>
          </cell>
          <cell r="M3338">
            <v>264.12399999999997</v>
          </cell>
          <cell r="P3338">
            <v>245.25800000000001</v>
          </cell>
          <cell r="Q3338">
            <v>282.99</v>
          </cell>
          <cell r="R3338">
            <v>339.58800000000002</v>
          </cell>
          <cell r="U3338">
            <v>301.85599999999999</v>
          </cell>
          <cell r="X3338">
            <v>290.53640000000001</v>
          </cell>
          <cell r="AA3338">
            <v>264.12399999999997</v>
          </cell>
          <cell r="AD3338">
            <v>282.99</v>
          </cell>
          <cell r="AG3338">
            <v>301.85599999999999</v>
          </cell>
          <cell r="AJ3338">
            <v>245.25800000000001</v>
          </cell>
          <cell r="AM3338">
            <v>320.72199999999998</v>
          </cell>
          <cell r="AP3338">
            <v>282.99</v>
          </cell>
          <cell r="AS3338">
            <v>282.99</v>
          </cell>
          <cell r="AV3338">
            <v>282.99</v>
          </cell>
          <cell r="AY3338">
            <v>283.64</v>
          </cell>
          <cell r="BB3338">
            <v>245.25800000000001</v>
          </cell>
          <cell r="BC3338">
            <v>339.58800000000002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Y"/>
      <sheetName val="UHC FAC DRUG FEE SCH 10_2020"/>
      <sheetName val="UHC FAC LAB FEE SCH 10_2020"/>
      <sheetName val="PRO FEE"/>
      <sheetName val="CY2007 MPFS"/>
      <sheetName val="CY2011 MPFS"/>
      <sheetName val="CY2019 MPFS"/>
      <sheetName val="CY2020 MPFS"/>
      <sheetName val="AETNA PRO FEE SCH 11_15_2020"/>
      <sheetName val="CIGNA PRO FEE SCH"/>
      <sheetName val="BH"/>
      <sheetName val="ANTHEM BH"/>
      <sheetName val="CIGNA BH"/>
      <sheetName val="UNITED BH"/>
    </sheetNames>
    <sheetDataSet>
      <sheetData sheetId="0">
        <row r="8">
          <cell r="C8">
            <v>0.65</v>
          </cell>
        </row>
      </sheetData>
      <sheetData sheetId="1">
        <row r="14336">
          <cell r="F14336">
            <v>93.62</v>
          </cell>
        </row>
      </sheetData>
      <sheetData sheetId="2">
        <row r="7849">
          <cell r="F7849">
            <v>14.1</v>
          </cell>
        </row>
      </sheetData>
      <sheetData sheetId="3"/>
      <sheetData sheetId="4">
        <row r="1208">
          <cell r="G1208">
            <v>276.65174999999999</v>
          </cell>
        </row>
      </sheetData>
      <sheetData sheetId="5">
        <row r="300">
          <cell r="G300">
            <v>130.15776032869999</v>
          </cell>
        </row>
      </sheetData>
      <sheetData sheetId="6">
        <row r="283">
          <cell r="J283">
            <v>95.283776489999994</v>
          </cell>
        </row>
      </sheetData>
      <sheetData sheetId="7">
        <row r="658">
          <cell r="J658">
            <v>89.798704919999992</v>
          </cell>
        </row>
      </sheetData>
      <sheetData sheetId="8">
        <row r="499">
          <cell r="I499">
            <v>74.08</v>
          </cell>
        </row>
        <row r="14280">
          <cell r="I14280">
            <v>75.709999999999994</v>
          </cell>
        </row>
      </sheetData>
      <sheetData sheetId="9">
        <row r="8">
          <cell r="F8">
            <v>90.3</v>
          </cell>
        </row>
        <row r="14131">
          <cell r="F14131">
            <v>62.35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FT"/>
      <sheetName val="UT CY2019"/>
      <sheetName val="PULMONARY GROUP CHGS"/>
      <sheetName val="CARDIO GROUP CHGS"/>
      <sheetName val="2020 CPT PT_OT"/>
    </sheetNames>
    <sheetDataSet>
      <sheetData sheetId="0"/>
      <sheetData sheetId="1"/>
      <sheetData sheetId="2"/>
      <sheetData sheetId="3">
        <row r="13">
          <cell r="E13">
            <v>90</v>
          </cell>
        </row>
        <row r="14">
          <cell r="E14">
            <v>65</v>
          </cell>
        </row>
        <row r="15">
          <cell r="E15">
            <v>30</v>
          </cell>
        </row>
        <row r="62">
          <cell r="E62">
            <v>820</v>
          </cell>
        </row>
        <row r="63">
          <cell r="E63">
            <v>180</v>
          </cell>
        </row>
        <row r="64">
          <cell r="E64">
            <v>50</v>
          </cell>
        </row>
        <row r="65">
          <cell r="E65">
            <v>55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</sheetNames>
    <sheetDataSet>
      <sheetData sheetId="0">
        <row r="27">
          <cell r="I27">
            <v>461.99999999999994</v>
          </cell>
          <cell r="J27">
            <v>65.625</v>
          </cell>
          <cell r="L27">
            <v>461.99999999999994</v>
          </cell>
          <cell r="M27">
            <v>45.81</v>
          </cell>
          <cell r="O27">
            <v>429</v>
          </cell>
          <cell r="P27">
            <v>495</v>
          </cell>
          <cell r="Q27">
            <v>594</v>
          </cell>
          <cell r="R27">
            <v>57.25880604000001</v>
          </cell>
          <cell r="T27">
            <v>528</v>
          </cell>
          <cell r="U27">
            <v>56.29</v>
          </cell>
          <cell r="W27">
            <v>508.2</v>
          </cell>
          <cell r="X27">
            <v>68.149821204399998</v>
          </cell>
          <cell r="Z27">
            <v>461.99999999999994</v>
          </cell>
          <cell r="AA27">
            <v>61.583437500000002</v>
          </cell>
          <cell r="AC27">
            <v>495</v>
          </cell>
          <cell r="AD27">
            <v>70.3125</v>
          </cell>
          <cell r="AF27">
            <v>528</v>
          </cell>
          <cell r="AG27">
            <v>59.644589625000009</v>
          </cell>
          <cell r="AI27">
            <v>429</v>
          </cell>
          <cell r="AJ27">
            <v>54.873022455000005</v>
          </cell>
          <cell r="AL27">
            <v>561</v>
          </cell>
          <cell r="AM27">
            <v>62.030373210000015</v>
          </cell>
          <cell r="AO27">
            <v>495</v>
          </cell>
          <cell r="AP27">
            <v>57.25880604000001</v>
          </cell>
          <cell r="AR27">
            <v>495</v>
          </cell>
          <cell r="AS27">
            <v>57.25880604000001</v>
          </cell>
          <cell r="AU27">
            <v>495</v>
          </cell>
          <cell r="AV27">
            <v>57.25880604000001</v>
          </cell>
          <cell r="AX27">
            <v>382.79999999999995</v>
          </cell>
          <cell r="AY27">
            <v>60.024022027499996</v>
          </cell>
        </row>
        <row r="28">
          <cell r="Q28">
            <v>652.5</v>
          </cell>
        </row>
        <row r="29">
          <cell r="I29">
            <v>493.49999999999994</v>
          </cell>
          <cell r="J29">
            <v>84</v>
          </cell>
          <cell r="L29">
            <v>493.49999999999994</v>
          </cell>
          <cell r="M29">
            <v>60.08</v>
          </cell>
          <cell r="O29">
            <v>458.25</v>
          </cell>
          <cell r="P29">
            <v>528.75</v>
          </cell>
          <cell r="T29">
            <v>564</v>
          </cell>
          <cell r="U29">
            <v>76.180000000000007</v>
          </cell>
          <cell r="W29">
            <v>542.85</v>
          </cell>
          <cell r="X29">
            <v>60</v>
          </cell>
          <cell r="Z29">
            <v>493.49999999999994</v>
          </cell>
          <cell r="AC29">
            <v>528.75</v>
          </cell>
          <cell r="AD29">
            <v>90</v>
          </cell>
          <cell r="AF29">
            <v>564</v>
          </cell>
          <cell r="AG29">
            <v>78.231841875000015</v>
          </cell>
          <cell r="AI29">
            <v>458.25</v>
          </cell>
          <cell r="AJ29">
            <v>71.973294525</v>
          </cell>
          <cell r="AL29">
            <v>599.25</v>
          </cell>
          <cell r="AM29">
            <v>81.361115550000008</v>
          </cell>
          <cell r="AO29">
            <v>528.75</v>
          </cell>
          <cell r="AP29">
            <v>75.102568200000007</v>
          </cell>
          <cell r="AR29">
            <v>528.75</v>
          </cell>
          <cell r="AS29">
            <v>75.102568200000007</v>
          </cell>
          <cell r="AU29">
            <v>528.75</v>
          </cell>
          <cell r="AV29">
            <v>75.102568200000007</v>
          </cell>
          <cell r="AX29">
            <v>408.9</v>
          </cell>
          <cell r="AY29">
            <v>79.524779037499997</v>
          </cell>
        </row>
        <row r="3139">
          <cell r="I3139">
            <v>108.5</v>
          </cell>
          <cell r="L3139">
            <v>108.5</v>
          </cell>
          <cell r="O3139">
            <v>100.75</v>
          </cell>
          <cell r="P3139">
            <v>116.25</v>
          </cell>
          <cell r="Q3139">
            <v>139.5</v>
          </cell>
          <cell r="T3139">
            <v>124</v>
          </cell>
          <cell r="W3139">
            <v>119.35000000000001</v>
          </cell>
          <cell r="Z3139">
            <v>108.5</v>
          </cell>
          <cell r="AC3139">
            <v>116.25</v>
          </cell>
          <cell r="AF3139">
            <v>124</v>
          </cell>
          <cell r="AI3139">
            <v>100.75</v>
          </cell>
          <cell r="AL3139">
            <v>131.75</v>
          </cell>
          <cell r="AO3139">
            <v>116.25</v>
          </cell>
          <cell r="AR3139">
            <v>116.25</v>
          </cell>
          <cell r="AU3139">
            <v>116.25</v>
          </cell>
          <cell r="AX3139">
            <v>89.899999999999991</v>
          </cell>
        </row>
        <row r="3165">
          <cell r="I3165">
            <v>80.5</v>
          </cell>
        </row>
        <row r="3401">
          <cell r="I3401">
            <v>57.735999999999997</v>
          </cell>
          <cell r="O3401">
            <v>53.612000000000002</v>
          </cell>
          <cell r="P3401">
            <v>61.86</v>
          </cell>
          <cell r="Q3401">
            <v>74.231999999999999</v>
          </cell>
          <cell r="T3401">
            <v>65.984000000000009</v>
          </cell>
          <cell r="W3401">
            <v>63.509600000000006</v>
          </cell>
          <cell r="Z3401">
            <v>57.735999999999997</v>
          </cell>
          <cell r="AC3401">
            <v>61.86</v>
          </cell>
          <cell r="AF3401">
            <v>65.984000000000009</v>
          </cell>
          <cell r="AI3401">
            <v>53.612000000000002</v>
          </cell>
          <cell r="AL3401">
            <v>70.108000000000004</v>
          </cell>
          <cell r="AO3401">
            <v>61.86</v>
          </cell>
          <cell r="AR3401">
            <v>61.86</v>
          </cell>
          <cell r="AU3401">
            <v>61.86</v>
          </cell>
          <cell r="AX3401">
            <v>47.93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</sheetNames>
    <sheetDataSet>
      <sheetData sheetId="0">
        <row r="88">
          <cell r="I88">
            <v>4644.5</v>
          </cell>
          <cell r="J88">
            <v>374.5</v>
          </cell>
          <cell r="K88"/>
          <cell r="L88">
            <v>4644.5</v>
          </cell>
          <cell r="M88">
            <v>231.41</v>
          </cell>
          <cell r="N88"/>
          <cell r="O88">
            <v>4312.75</v>
          </cell>
          <cell r="P88">
            <v>4976.25</v>
          </cell>
          <cell r="Q88">
            <v>5971.5</v>
          </cell>
          <cell r="R88">
            <v>243.59580683999999</v>
          </cell>
          <cell r="S88"/>
          <cell r="T88">
            <v>5308</v>
          </cell>
          <cell r="U88">
            <v>285.77999999999997</v>
          </cell>
          <cell r="V88"/>
          <cell r="W88">
            <v>5108.95</v>
          </cell>
          <cell r="X88">
            <v>267.5</v>
          </cell>
          <cell r="Y88"/>
          <cell r="Z88">
            <v>4644.5</v>
          </cell>
          <cell r="AA88">
            <v>267.5</v>
          </cell>
          <cell r="AB88"/>
          <cell r="AC88">
            <v>4976.25</v>
          </cell>
          <cell r="AD88">
            <v>401.25</v>
          </cell>
          <cell r="AE88"/>
          <cell r="AF88">
            <v>5308</v>
          </cell>
          <cell r="AG88">
            <v>253.74563212499999</v>
          </cell>
          <cell r="AH88"/>
          <cell r="AI88">
            <v>4312.75</v>
          </cell>
          <cell r="AJ88">
            <v>233.44598155499997</v>
          </cell>
          <cell r="AK88"/>
          <cell r="AL88">
            <v>5639.75</v>
          </cell>
          <cell r="AM88">
            <v>263.89545741000001</v>
          </cell>
          <cell r="AN88"/>
          <cell r="AO88">
            <v>4976.25</v>
          </cell>
          <cell r="AP88">
            <v>243.59580683999999</v>
          </cell>
          <cell r="AQ88"/>
          <cell r="AR88">
            <v>4976.25</v>
          </cell>
          <cell r="AS88">
            <v>243.59580683999999</v>
          </cell>
          <cell r="AT88"/>
          <cell r="AU88">
            <v>4976.25</v>
          </cell>
          <cell r="AV88">
            <v>243.59580683999999</v>
          </cell>
          <cell r="AW88"/>
          <cell r="AX88">
            <v>3848.2999999999997</v>
          </cell>
          <cell r="AY88">
            <v>254.82346632499994</v>
          </cell>
        </row>
        <row r="89">
          <cell r="I89">
            <v>4672.5</v>
          </cell>
          <cell r="J89">
            <v>374.5</v>
          </cell>
          <cell r="K89"/>
          <cell r="L89">
            <v>4672.5</v>
          </cell>
          <cell r="M89">
            <v>245.42</v>
          </cell>
          <cell r="N89"/>
          <cell r="O89">
            <v>4338.75</v>
          </cell>
          <cell r="P89">
            <v>5006.25</v>
          </cell>
          <cell r="Q89">
            <v>6007.5</v>
          </cell>
          <cell r="R89">
            <v>258.33828312000003</v>
          </cell>
          <cell r="S89"/>
          <cell r="T89">
            <v>5340</v>
          </cell>
          <cell r="U89">
            <v>301.48</v>
          </cell>
          <cell r="V89"/>
          <cell r="W89">
            <v>5139.75</v>
          </cell>
          <cell r="X89">
            <v>267.5</v>
          </cell>
          <cell r="Y89"/>
          <cell r="Z89">
            <v>4672.5</v>
          </cell>
          <cell r="AA89">
            <v>267.5</v>
          </cell>
          <cell r="AB89"/>
          <cell r="AC89">
            <v>5006.25</v>
          </cell>
          <cell r="AD89">
            <v>401.25</v>
          </cell>
          <cell r="AE89"/>
          <cell r="AF89">
            <v>5340</v>
          </cell>
          <cell r="AG89">
            <v>269.10237825000002</v>
          </cell>
          <cell r="AH89"/>
          <cell r="AI89">
            <v>4338.75</v>
          </cell>
          <cell r="AJ89">
            <v>247.57418799000001</v>
          </cell>
          <cell r="AK89"/>
          <cell r="AL89">
            <v>5673.75</v>
          </cell>
          <cell r="AM89">
            <v>279.86647338000006</v>
          </cell>
          <cell r="AN89"/>
          <cell r="AO89">
            <v>5006.25</v>
          </cell>
          <cell r="AP89">
            <v>258.33828312000003</v>
          </cell>
          <cell r="AQ89"/>
          <cell r="AR89">
            <v>5006.25</v>
          </cell>
          <cell r="AS89">
            <v>258.33828312000003</v>
          </cell>
          <cell r="AT89"/>
          <cell r="AU89">
            <v>5006.25</v>
          </cell>
          <cell r="AV89">
            <v>258.33828312000003</v>
          </cell>
          <cell r="AW89"/>
          <cell r="AX89">
            <v>3871.4999999999995</v>
          </cell>
          <cell r="AY89">
            <v>268.84808208999999</v>
          </cell>
        </row>
        <row r="124">
          <cell r="I124">
            <v>1368.5</v>
          </cell>
          <cell r="J124">
            <v>147</v>
          </cell>
          <cell r="K124"/>
          <cell r="L124">
            <v>1368.5</v>
          </cell>
          <cell r="M124">
            <v>88.55</v>
          </cell>
          <cell r="N124"/>
          <cell r="O124">
            <v>1270.75</v>
          </cell>
          <cell r="P124">
            <v>1466.25</v>
          </cell>
          <cell r="Q124">
            <v>1759.5</v>
          </cell>
          <cell r="R124">
            <v>109.54412135999999</v>
          </cell>
          <cell r="S124"/>
          <cell r="T124">
            <v>1564</v>
          </cell>
          <cell r="U124">
            <v>120.62</v>
          </cell>
          <cell r="V124"/>
          <cell r="W124">
            <v>1505.3500000000001</v>
          </cell>
          <cell r="X124">
            <v>146.92726026550002</v>
          </cell>
          <cell r="Y124"/>
          <cell r="Z124">
            <v>1368.5</v>
          </cell>
          <cell r="AA124">
            <v>125.53546875000001</v>
          </cell>
          <cell r="AB124"/>
          <cell r="AC124">
            <v>1466.25</v>
          </cell>
          <cell r="AD124">
            <v>157.5</v>
          </cell>
          <cell r="AE124"/>
          <cell r="AF124">
            <v>1564</v>
          </cell>
          <cell r="AG124">
            <v>114.10845974999999</v>
          </cell>
          <cell r="AH124"/>
          <cell r="AI124">
            <v>1270.75</v>
          </cell>
          <cell r="AJ124">
            <v>104.97978296999999</v>
          </cell>
          <cell r="AK124"/>
          <cell r="AL124">
            <v>1661.75</v>
          </cell>
          <cell r="AM124">
            <v>118.67279814</v>
          </cell>
          <cell r="AN124"/>
          <cell r="AO124">
            <v>1466.25</v>
          </cell>
          <cell r="AP124">
            <v>109.54412135999999</v>
          </cell>
          <cell r="AQ124"/>
          <cell r="AR124">
            <v>1466.25</v>
          </cell>
          <cell r="AS124">
            <v>109.54412135999999</v>
          </cell>
          <cell r="AT124"/>
          <cell r="AU124">
            <v>1466.25</v>
          </cell>
          <cell r="AV124">
            <v>109.54412135999999</v>
          </cell>
          <cell r="AW124"/>
          <cell r="AX124">
            <v>1133.8999999999999</v>
          </cell>
          <cell r="AY124">
            <v>115.11158833249996</v>
          </cell>
          <cell r="AZ124"/>
          <cell r="BA124">
            <v>1133.8999999999999</v>
          </cell>
          <cell r="BB124">
            <v>1759.5</v>
          </cell>
          <cell r="BC124"/>
          <cell r="BD124">
            <v>88.55</v>
          </cell>
          <cell r="BE124">
            <v>157.5</v>
          </cell>
        </row>
        <row r="125">
          <cell r="I125">
            <v>1868.9999999999998</v>
          </cell>
          <cell r="J125">
            <v>147</v>
          </cell>
          <cell r="K125"/>
          <cell r="L125">
            <v>1868.9999999999998</v>
          </cell>
          <cell r="M125">
            <v>104.38</v>
          </cell>
          <cell r="N125"/>
          <cell r="O125">
            <v>1735.5</v>
          </cell>
          <cell r="P125">
            <v>2002.5</v>
          </cell>
          <cell r="Q125">
            <v>2403</v>
          </cell>
          <cell r="R125">
            <v>129.13622748</v>
          </cell>
          <cell r="S125"/>
          <cell r="T125">
            <v>2136</v>
          </cell>
          <cell r="U125">
            <v>129.06</v>
          </cell>
          <cell r="V125"/>
          <cell r="W125">
            <v>2055.9</v>
          </cell>
          <cell r="X125">
            <v>161.43519775369998</v>
          </cell>
          <cell r="Y125"/>
          <cell r="Z125">
            <v>1868.9999999999998</v>
          </cell>
          <cell r="AA125">
            <v>143.53678124999999</v>
          </cell>
          <cell r="AB125"/>
          <cell r="AC125">
            <v>2002.5</v>
          </cell>
          <cell r="AD125">
            <v>157.5</v>
          </cell>
          <cell r="AE125"/>
          <cell r="AF125">
            <v>2136</v>
          </cell>
          <cell r="AG125">
            <v>134.516903625</v>
          </cell>
          <cell r="AH125"/>
          <cell r="AI125">
            <v>1735.5</v>
          </cell>
          <cell r="AJ125">
            <v>123.75555133499999</v>
          </cell>
          <cell r="AK125"/>
          <cell r="AL125">
            <v>2269.5</v>
          </cell>
          <cell r="AM125">
            <v>139.89757977000002</v>
          </cell>
          <cell r="AN125"/>
          <cell r="AO125">
            <v>2002.5</v>
          </cell>
          <cell r="AP125">
            <v>129.13622748</v>
          </cell>
          <cell r="AQ125"/>
          <cell r="AR125">
            <v>2002.5</v>
          </cell>
          <cell r="AS125">
            <v>129.13622748</v>
          </cell>
          <cell r="AT125"/>
          <cell r="AU125">
            <v>2002.5</v>
          </cell>
          <cell r="AV125">
            <v>129.13622748</v>
          </cell>
          <cell r="AW125"/>
          <cell r="AX125">
            <v>1548.6</v>
          </cell>
          <cell r="AY125">
            <v>136.45484432999999</v>
          </cell>
          <cell r="AZ125"/>
          <cell r="BA125">
            <v>1548.6</v>
          </cell>
          <cell r="BB125">
            <v>2403</v>
          </cell>
          <cell r="BC125"/>
          <cell r="BD125">
            <v>104.38</v>
          </cell>
          <cell r="BE125">
            <v>161.43519775369998</v>
          </cell>
        </row>
        <row r="126">
          <cell r="I126">
            <v>2145.5</v>
          </cell>
          <cell r="J126">
            <v>343</v>
          </cell>
          <cell r="K126"/>
          <cell r="L126">
            <v>2145.5</v>
          </cell>
          <cell r="M126">
            <v>232.14</v>
          </cell>
          <cell r="N126"/>
          <cell r="O126">
            <v>1992.25</v>
          </cell>
          <cell r="P126">
            <v>2298.75</v>
          </cell>
          <cell r="Q126">
            <v>2758.5</v>
          </cell>
          <cell r="R126">
            <v>287.18357652000003</v>
          </cell>
          <cell r="S126"/>
          <cell r="T126">
            <v>2452</v>
          </cell>
          <cell r="U126">
            <v>289.13</v>
          </cell>
          <cell r="V126"/>
          <cell r="W126">
            <v>2360.0500000000002</v>
          </cell>
          <cell r="X126">
            <v>245</v>
          </cell>
          <cell r="Y126"/>
          <cell r="Z126">
            <v>2145.5</v>
          </cell>
          <cell r="AA126">
            <v>245</v>
          </cell>
          <cell r="AB126"/>
          <cell r="AC126">
            <v>2298.75</v>
          </cell>
          <cell r="AD126">
            <v>367.5</v>
          </cell>
          <cell r="AE126"/>
          <cell r="AF126">
            <v>2452</v>
          </cell>
          <cell r="AG126">
            <v>299.14955887500003</v>
          </cell>
          <cell r="AH126"/>
          <cell r="AI126">
            <v>1992.25</v>
          </cell>
          <cell r="AJ126">
            <v>275.21759416500004</v>
          </cell>
          <cell r="AK126"/>
          <cell r="AL126">
            <v>2605.25</v>
          </cell>
          <cell r="AM126">
            <v>311.11554123000002</v>
          </cell>
          <cell r="AN126"/>
          <cell r="AO126">
            <v>2298.75</v>
          </cell>
          <cell r="AP126">
            <v>287.18357652000003</v>
          </cell>
          <cell r="AQ126"/>
          <cell r="AR126">
            <v>2298.75</v>
          </cell>
          <cell r="AS126">
            <v>287.18357652000003</v>
          </cell>
          <cell r="AT126"/>
          <cell r="AU126">
            <v>2298.75</v>
          </cell>
          <cell r="AV126">
            <v>287.18357652000003</v>
          </cell>
          <cell r="AW126"/>
          <cell r="AX126">
            <v>1777.6999999999998</v>
          </cell>
          <cell r="AY126">
            <v>303.70239667750002</v>
          </cell>
          <cell r="AZ126"/>
          <cell r="BA126">
            <v>1777.6999999999998</v>
          </cell>
          <cell r="BB126">
            <v>2758.5</v>
          </cell>
          <cell r="BC126"/>
          <cell r="BD126">
            <v>232.14</v>
          </cell>
          <cell r="BE126">
            <v>367.5</v>
          </cell>
        </row>
        <row r="128">
          <cell r="I128">
            <v>1491</v>
          </cell>
          <cell r="J128">
            <v>301</v>
          </cell>
          <cell r="K128"/>
          <cell r="L128">
            <v>1491</v>
          </cell>
          <cell r="M128">
            <v>140.32</v>
          </cell>
          <cell r="N128"/>
          <cell r="O128">
            <v>1384.5</v>
          </cell>
          <cell r="P128">
            <v>1597.5</v>
          </cell>
          <cell r="Q128">
            <v>1917</v>
          </cell>
          <cell r="R128">
            <v>173.58885792000001</v>
          </cell>
          <cell r="S128"/>
          <cell r="T128">
            <v>1704</v>
          </cell>
          <cell r="U128">
            <v>188.29</v>
          </cell>
          <cell r="V128"/>
          <cell r="W128">
            <v>1640.1000000000001</v>
          </cell>
          <cell r="X128">
            <v>246.12634938970004</v>
          </cell>
          <cell r="Y128"/>
          <cell r="Z128">
            <v>1491</v>
          </cell>
          <cell r="AA128">
            <v>227.38499999999999</v>
          </cell>
          <cell r="AB128"/>
          <cell r="AC128">
            <v>1597.5</v>
          </cell>
          <cell r="AD128">
            <v>322.5</v>
          </cell>
          <cell r="AE128"/>
          <cell r="AF128">
            <v>1704</v>
          </cell>
          <cell r="AG128">
            <v>180.82172700000001</v>
          </cell>
          <cell r="AH128"/>
          <cell r="AI128">
            <v>1384.5</v>
          </cell>
          <cell r="AJ128">
            <v>166.35598884000001</v>
          </cell>
          <cell r="AK128"/>
          <cell r="AL128">
            <v>1810.5</v>
          </cell>
          <cell r="AM128">
            <v>188.05459608000001</v>
          </cell>
          <cell r="AN128"/>
          <cell r="AO128">
            <v>1597.5</v>
          </cell>
          <cell r="AP128">
            <v>173.58885792000001</v>
          </cell>
          <cell r="AQ128"/>
          <cell r="AR128">
            <v>1597.5</v>
          </cell>
          <cell r="AS128">
            <v>173.58885792000001</v>
          </cell>
          <cell r="AT128"/>
          <cell r="AU128">
            <v>1597.5</v>
          </cell>
          <cell r="AV128">
            <v>173.58885792000001</v>
          </cell>
          <cell r="AW128"/>
          <cell r="AX128">
            <v>1235.3999999999999</v>
          </cell>
          <cell r="AY128">
            <v>184.13997949500001</v>
          </cell>
          <cell r="AZ128"/>
          <cell r="BA128">
            <v>1235.3999999999999</v>
          </cell>
          <cell r="BB128">
            <v>1917</v>
          </cell>
          <cell r="BC128"/>
          <cell r="BD128">
            <v>140.32</v>
          </cell>
          <cell r="BE128">
            <v>322.5</v>
          </cell>
        </row>
        <row r="130">
          <cell r="I130">
            <v>2194.5</v>
          </cell>
          <cell r="J130">
            <v>454.99999999999994</v>
          </cell>
          <cell r="K130"/>
          <cell r="L130">
            <v>2194.5</v>
          </cell>
          <cell r="M130">
            <v>248.84</v>
          </cell>
          <cell r="N130"/>
          <cell r="O130">
            <v>2037.75</v>
          </cell>
          <cell r="P130">
            <v>2351.25</v>
          </cell>
          <cell r="Q130">
            <v>2821.5</v>
          </cell>
          <cell r="R130">
            <v>307.84539024000003</v>
          </cell>
          <cell r="S130"/>
          <cell r="T130">
            <v>2508</v>
          </cell>
          <cell r="U130">
            <v>318.27999999999997</v>
          </cell>
          <cell r="V130"/>
          <cell r="W130">
            <v>2413.9500000000003</v>
          </cell>
          <cell r="X130">
            <v>414.90898868900007</v>
          </cell>
          <cell r="Y130"/>
          <cell r="Z130">
            <v>2194.5</v>
          </cell>
          <cell r="AA130">
            <v>383.23846875000004</v>
          </cell>
          <cell r="AB130"/>
          <cell r="AC130">
            <v>2351.25</v>
          </cell>
          <cell r="AD130">
            <v>487.5</v>
          </cell>
          <cell r="AE130"/>
          <cell r="AF130">
            <v>2508</v>
          </cell>
          <cell r="AG130">
            <v>320.67228150000005</v>
          </cell>
          <cell r="AH130"/>
          <cell r="AI130">
            <v>2037.75</v>
          </cell>
          <cell r="AJ130">
            <v>295.01849898</v>
          </cell>
          <cell r="AK130"/>
          <cell r="AL130">
            <v>2664.75</v>
          </cell>
          <cell r="AM130">
            <v>333.49917276000008</v>
          </cell>
          <cell r="AN130"/>
          <cell r="AO130">
            <v>2351.25</v>
          </cell>
          <cell r="AP130">
            <v>307.84539024000003</v>
          </cell>
          <cell r="AQ130"/>
          <cell r="AR130">
            <v>2351.25</v>
          </cell>
          <cell r="AS130">
            <v>307.84539024000003</v>
          </cell>
          <cell r="AT130"/>
          <cell r="AU130">
            <v>2351.25</v>
          </cell>
          <cell r="AV130">
            <v>307.84539024000003</v>
          </cell>
          <cell r="AW130"/>
          <cell r="AX130">
            <v>1818.3</v>
          </cell>
          <cell r="AY130">
            <v>325.84121580750002</v>
          </cell>
          <cell r="AZ130"/>
          <cell r="BA130">
            <v>1818.3</v>
          </cell>
          <cell r="BB130">
            <v>2821.5</v>
          </cell>
          <cell r="BC130"/>
          <cell r="BD130">
            <v>248.84</v>
          </cell>
          <cell r="BE130">
            <v>487.5</v>
          </cell>
        </row>
        <row r="131">
          <cell r="I131">
            <v>2029.9999999999998</v>
          </cell>
          <cell r="J131">
            <v>244.99999999999997</v>
          </cell>
          <cell r="K131"/>
          <cell r="L131">
            <v>2029.9999999999998</v>
          </cell>
          <cell r="M131">
            <v>178.31</v>
          </cell>
          <cell r="N131"/>
          <cell r="O131">
            <v>1885</v>
          </cell>
          <cell r="P131">
            <v>2175</v>
          </cell>
          <cell r="Q131">
            <v>2610</v>
          </cell>
          <cell r="R131">
            <v>220.59016416000003</v>
          </cell>
          <cell r="S131"/>
          <cell r="T131">
            <v>2320</v>
          </cell>
          <cell r="U131">
            <v>204.52</v>
          </cell>
          <cell r="V131"/>
          <cell r="W131">
            <v>2233</v>
          </cell>
          <cell r="X131">
            <v>263.28028618190001</v>
          </cell>
          <cell r="Y131"/>
          <cell r="Z131">
            <v>2029.9999999999998</v>
          </cell>
          <cell r="AA131">
            <v>241.12284375000002</v>
          </cell>
          <cell r="AB131"/>
          <cell r="AC131">
            <v>2175</v>
          </cell>
          <cell r="AD131">
            <v>262.5</v>
          </cell>
          <cell r="AE131"/>
          <cell r="AF131">
            <v>2320</v>
          </cell>
          <cell r="AG131">
            <v>229.78142100000002</v>
          </cell>
          <cell r="AH131"/>
          <cell r="AI131">
            <v>1885</v>
          </cell>
          <cell r="AJ131">
            <v>211.39890732000001</v>
          </cell>
          <cell r="AK131"/>
          <cell r="AL131">
            <v>2465</v>
          </cell>
          <cell r="AM131">
            <v>238.97267784000005</v>
          </cell>
          <cell r="AN131"/>
          <cell r="AO131">
            <v>2175</v>
          </cell>
          <cell r="AP131">
            <v>220.59016416000003</v>
          </cell>
          <cell r="AQ131"/>
          <cell r="AR131">
            <v>2175</v>
          </cell>
          <cell r="AS131">
            <v>220.59016416000003</v>
          </cell>
          <cell r="AT131"/>
          <cell r="AU131">
            <v>2175</v>
          </cell>
          <cell r="AV131">
            <v>220.59016416000003</v>
          </cell>
          <cell r="AW131"/>
          <cell r="AX131">
            <v>1681.9999999999998</v>
          </cell>
          <cell r="AY131">
            <v>233.24956008749996</v>
          </cell>
          <cell r="AZ131"/>
          <cell r="BA131">
            <v>1681.9999999999998</v>
          </cell>
          <cell r="BB131">
            <v>2610</v>
          </cell>
          <cell r="BC131"/>
          <cell r="BD131">
            <v>178.31</v>
          </cell>
          <cell r="BE131">
            <v>263.28028618190001</v>
          </cell>
        </row>
        <row r="133">
          <cell r="I133">
            <v>1575</v>
          </cell>
          <cell r="J133">
            <v>346.5</v>
          </cell>
          <cell r="K133"/>
          <cell r="L133">
            <v>1575</v>
          </cell>
          <cell r="M133">
            <v>179.49</v>
          </cell>
          <cell r="N133"/>
          <cell r="O133">
            <v>1462.5</v>
          </cell>
          <cell r="P133">
            <v>1687.5</v>
          </cell>
          <cell r="Q133">
            <v>2025</v>
          </cell>
          <cell r="R133">
            <v>222.05570688</v>
          </cell>
          <cell r="S133"/>
          <cell r="T133">
            <v>1800</v>
          </cell>
          <cell r="U133">
            <v>216.64</v>
          </cell>
          <cell r="V133"/>
          <cell r="W133">
            <v>1732.5</v>
          </cell>
          <cell r="X133">
            <v>281.1503684379</v>
          </cell>
          <cell r="Y133"/>
          <cell r="Z133">
            <v>1575</v>
          </cell>
          <cell r="AA133">
            <v>258.17671875000002</v>
          </cell>
          <cell r="AB133"/>
          <cell r="AC133">
            <v>1687.5</v>
          </cell>
          <cell r="AD133">
            <v>371.25</v>
          </cell>
          <cell r="AE133"/>
          <cell r="AF133">
            <v>1800</v>
          </cell>
          <cell r="AG133">
            <v>255.52847812500002</v>
          </cell>
          <cell r="AH133"/>
          <cell r="AI133">
            <v>1462.5</v>
          </cell>
          <cell r="AJ133">
            <v>212.80338576</v>
          </cell>
          <cell r="AK133"/>
          <cell r="AL133">
            <v>1912.5</v>
          </cell>
          <cell r="AM133">
            <v>240.56034912000001</v>
          </cell>
          <cell r="AN133"/>
          <cell r="AO133">
            <v>1687.5</v>
          </cell>
          <cell r="AP133">
            <v>222.05570688</v>
          </cell>
          <cell r="AQ133"/>
          <cell r="AR133">
            <v>1687.5</v>
          </cell>
          <cell r="AS133">
            <v>222.05570688</v>
          </cell>
          <cell r="AT133"/>
          <cell r="AU133">
            <v>1687.5</v>
          </cell>
          <cell r="AV133">
            <v>222.05570688</v>
          </cell>
          <cell r="AW133"/>
          <cell r="AX133">
            <v>1305</v>
          </cell>
          <cell r="AY133">
            <v>235.49659797249998</v>
          </cell>
          <cell r="AZ133"/>
          <cell r="BA133">
            <v>1305</v>
          </cell>
          <cell r="BB133">
            <v>2025</v>
          </cell>
          <cell r="BC133"/>
          <cell r="BD133">
            <v>179.49</v>
          </cell>
          <cell r="BE133">
            <v>371.25</v>
          </cell>
        </row>
        <row r="134">
          <cell r="I134">
            <v>1554</v>
          </cell>
          <cell r="J134">
            <v>322</v>
          </cell>
          <cell r="K134"/>
          <cell r="L134">
            <v>1554</v>
          </cell>
          <cell r="M134">
            <v>168.06</v>
          </cell>
          <cell r="N134"/>
          <cell r="O134">
            <v>1443</v>
          </cell>
          <cell r="P134">
            <v>1665</v>
          </cell>
          <cell r="Q134">
            <v>1998</v>
          </cell>
          <cell r="R134">
            <v>207.91088100000002</v>
          </cell>
          <cell r="S134"/>
          <cell r="T134">
            <v>1776</v>
          </cell>
          <cell r="U134">
            <v>202.95</v>
          </cell>
          <cell r="V134"/>
          <cell r="W134">
            <v>1709.4</v>
          </cell>
          <cell r="X134">
            <v>264.8271412098</v>
          </cell>
          <cell r="Y134"/>
          <cell r="Z134">
            <v>1554</v>
          </cell>
          <cell r="AA134">
            <v>245.38631249999997</v>
          </cell>
          <cell r="AB134"/>
          <cell r="AC134">
            <v>1665</v>
          </cell>
          <cell r="AD134">
            <v>345</v>
          </cell>
          <cell r="AE134"/>
          <cell r="AF134">
            <v>1776</v>
          </cell>
          <cell r="AG134">
            <v>216.57383437500002</v>
          </cell>
          <cell r="AH134"/>
          <cell r="AI134">
            <v>1443</v>
          </cell>
          <cell r="AJ134">
            <v>199.24792762499999</v>
          </cell>
          <cell r="AK134"/>
          <cell r="AL134">
            <v>1887</v>
          </cell>
          <cell r="AM134">
            <v>225.23678775000002</v>
          </cell>
          <cell r="AN134"/>
          <cell r="AO134">
            <v>1665</v>
          </cell>
          <cell r="AP134">
            <v>207.91088100000002</v>
          </cell>
          <cell r="AQ134"/>
          <cell r="AR134">
            <v>1665</v>
          </cell>
          <cell r="AS134">
            <v>207.91088100000002</v>
          </cell>
          <cell r="AT134"/>
          <cell r="AU134">
            <v>1665</v>
          </cell>
          <cell r="AV134">
            <v>207.91088100000002</v>
          </cell>
          <cell r="AW134"/>
          <cell r="AX134">
            <v>1287.5999999999999</v>
          </cell>
          <cell r="AY134">
            <v>220.92959375249995</v>
          </cell>
          <cell r="AZ134"/>
          <cell r="BA134">
            <v>1287.5999999999999</v>
          </cell>
          <cell r="BB134">
            <v>1998</v>
          </cell>
          <cell r="BC134"/>
          <cell r="BD134">
            <v>168.06</v>
          </cell>
          <cell r="BE134">
            <v>345</v>
          </cell>
        </row>
        <row r="135">
          <cell r="I135">
            <v>1984.4999999999998</v>
          </cell>
          <cell r="J135">
            <v>230.99999999999997</v>
          </cell>
          <cell r="K135"/>
          <cell r="L135">
            <v>1984.4999999999998</v>
          </cell>
          <cell r="M135">
            <v>155.36000000000001</v>
          </cell>
          <cell r="N135"/>
          <cell r="O135">
            <v>1842.75</v>
          </cell>
          <cell r="P135">
            <v>2126.25</v>
          </cell>
          <cell r="Q135">
            <v>2551.5</v>
          </cell>
          <cell r="R135">
            <v>192.20393555999999</v>
          </cell>
          <cell r="S135"/>
          <cell r="T135">
            <v>2268</v>
          </cell>
          <cell r="U135">
            <v>186.98</v>
          </cell>
          <cell r="V135"/>
          <cell r="W135">
            <v>2182.9500000000003</v>
          </cell>
          <cell r="X135">
            <v>244.22046293449998</v>
          </cell>
          <cell r="Y135"/>
          <cell r="Z135">
            <v>1984.4999999999998</v>
          </cell>
          <cell r="AA135">
            <v>225.49012500000001</v>
          </cell>
          <cell r="AB135"/>
          <cell r="AC135">
            <v>2126.25</v>
          </cell>
          <cell r="AD135">
            <v>247.5</v>
          </cell>
          <cell r="AE135"/>
          <cell r="AF135">
            <v>2268</v>
          </cell>
          <cell r="AG135">
            <v>200.21243287499999</v>
          </cell>
          <cell r="AH135"/>
          <cell r="AI135">
            <v>1842.75</v>
          </cell>
          <cell r="AJ135">
            <v>184.19543824499996</v>
          </cell>
          <cell r="AK135"/>
          <cell r="AL135">
            <v>2409.75</v>
          </cell>
          <cell r="AM135">
            <v>208.22093018999999</v>
          </cell>
          <cell r="AN135"/>
          <cell r="AO135">
            <v>2126.25</v>
          </cell>
          <cell r="AP135">
            <v>192.20393555999999</v>
          </cell>
          <cell r="AQ135"/>
          <cell r="AR135">
            <v>2126.25</v>
          </cell>
          <cell r="AS135">
            <v>192.20393555999999</v>
          </cell>
          <cell r="AT135"/>
          <cell r="AU135">
            <v>2126.25</v>
          </cell>
          <cell r="AV135">
            <v>192.20393555999999</v>
          </cell>
          <cell r="AW135"/>
          <cell r="AX135">
            <v>1644.3</v>
          </cell>
          <cell r="AY135">
            <v>204.13447217499996</v>
          </cell>
          <cell r="AZ135"/>
          <cell r="BA135">
            <v>1644.3</v>
          </cell>
          <cell r="BB135">
            <v>2551.5</v>
          </cell>
          <cell r="BC135"/>
          <cell r="BD135">
            <v>155.36000000000001</v>
          </cell>
          <cell r="BE135">
            <v>247.5</v>
          </cell>
        </row>
        <row r="168">
          <cell r="I168">
            <v>164.5</v>
          </cell>
          <cell r="J168">
            <v>17.5</v>
          </cell>
          <cell r="K168"/>
          <cell r="L168">
            <v>164.5</v>
          </cell>
          <cell r="M168">
            <v>8.61</v>
          </cell>
          <cell r="N168"/>
          <cell r="O168">
            <v>152.75</v>
          </cell>
          <cell r="P168">
            <v>176.25</v>
          </cell>
          <cell r="Q168">
            <v>211.5</v>
          </cell>
          <cell r="R168">
            <v>10.438527240000001</v>
          </cell>
          <cell r="S168"/>
          <cell r="T168">
            <v>188</v>
          </cell>
          <cell r="U168">
            <v>8.1199999999999992</v>
          </cell>
          <cell r="V168"/>
          <cell r="W168">
            <v>180.95000000000002</v>
          </cell>
          <cell r="X168">
            <v>11.782366466000003</v>
          </cell>
          <cell r="Y168"/>
          <cell r="Z168">
            <v>164.5</v>
          </cell>
          <cell r="AA168">
            <v>10.895531250000001</v>
          </cell>
          <cell r="AB168"/>
          <cell r="AC168">
            <v>176.25</v>
          </cell>
          <cell r="AD168">
            <v>18.75</v>
          </cell>
          <cell r="AE168"/>
          <cell r="AF168">
            <v>188</v>
          </cell>
          <cell r="AG168">
            <v>10.873465875000001</v>
          </cell>
          <cell r="AH168"/>
          <cell r="AI168">
            <v>152.75</v>
          </cell>
          <cell r="AJ168">
            <v>10.003588605000001</v>
          </cell>
          <cell r="AK168"/>
          <cell r="AL168">
            <v>199.75</v>
          </cell>
          <cell r="AM168">
            <v>11.308404510000003</v>
          </cell>
          <cell r="AN168"/>
          <cell r="AO168">
            <v>176.25</v>
          </cell>
          <cell r="AP168">
            <v>10.438527240000001</v>
          </cell>
          <cell r="AQ168"/>
          <cell r="AR168">
            <v>176.25</v>
          </cell>
          <cell r="AS168">
            <v>10.438527240000001</v>
          </cell>
          <cell r="AT168"/>
          <cell r="AU168">
            <v>176.25</v>
          </cell>
          <cell r="AV168">
            <v>10.438527240000001</v>
          </cell>
          <cell r="AW168"/>
          <cell r="AX168">
            <v>136.29999999999998</v>
          </cell>
          <cell r="AY168">
            <v>10.879303312499999</v>
          </cell>
          <cell r="AZ168"/>
          <cell r="BA168">
            <v>136.29999999999998</v>
          </cell>
          <cell r="BB168">
            <v>211.5</v>
          </cell>
          <cell r="BC168"/>
          <cell r="BD168">
            <v>8.1199999999999992</v>
          </cell>
          <cell r="BE168">
            <v>18.75</v>
          </cell>
        </row>
        <row r="169">
          <cell r="I169">
            <v>259</v>
          </cell>
          <cell r="J169">
            <v>20.299999999999997</v>
          </cell>
          <cell r="K169"/>
          <cell r="L169">
            <v>259</v>
          </cell>
          <cell r="M169">
            <v>12.95</v>
          </cell>
          <cell r="N169"/>
          <cell r="O169">
            <v>240.5</v>
          </cell>
          <cell r="P169">
            <v>277.5</v>
          </cell>
          <cell r="Q169">
            <v>333</v>
          </cell>
          <cell r="R169">
            <v>15.6926538</v>
          </cell>
          <cell r="S169"/>
          <cell r="T169">
            <v>296</v>
          </cell>
          <cell r="U169">
            <v>11.54</v>
          </cell>
          <cell r="V169"/>
          <cell r="W169">
            <v>284.90000000000003</v>
          </cell>
          <cell r="X169">
            <v>17.016364002300005</v>
          </cell>
          <cell r="Y169"/>
          <cell r="Z169">
            <v>259</v>
          </cell>
          <cell r="AA169">
            <v>15.63271875</v>
          </cell>
          <cell r="AB169"/>
          <cell r="AC169">
            <v>277.5</v>
          </cell>
          <cell r="AD169">
            <v>21.75</v>
          </cell>
          <cell r="AE169"/>
          <cell r="AF169">
            <v>296</v>
          </cell>
          <cell r="AG169">
            <v>16.346514375000002</v>
          </cell>
          <cell r="AH169"/>
          <cell r="AI169">
            <v>240.5</v>
          </cell>
          <cell r="AJ169">
            <v>15.038793224999999</v>
          </cell>
          <cell r="AK169"/>
          <cell r="AL169">
            <v>314.5</v>
          </cell>
          <cell r="AM169">
            <v>17.000374950000001</v>
          </cell>
          <cell r="AN169"/>
          <cell r="AO169">
            <v>277.5</v>
          </cell>
          <cell r="AP169">
            <v>15.6926538</v>
          </cell>
          <cell r="AQ169"/>
          <cell r="AR169">
            <v>277.5</v>
          </cell>
          <cell r="AS169">
            <v>15.6926538</v>
          </cell>
          <cell r="AT169"/>
          <cell r="AU169">
            <v>277.5</v>
          </cell>
          <cell r="AV169">
            <v>15.6926538</v>
          </cell>
          <cell r="AW169"/>
          <cell r="AX169">
            <v>214.6</v>
          </cell>
          <cell r="AY169">
            <v>16.317603502499999</v>
          </cell>
          <cell r="AZ169"/>
          <cell r="BA169">
            <v>214.6</v>
          </cell>
          <cell r="BB169">
            <v>333</v>
          </cell>
          <cell r="BC169"/>
          <cell r="BD169">
            <v>11.54</v>
          </cell>
          <cell r="BE169">
            <v>21.75</v>
          </cell>
        </row>
        <row r="171">
          <cell r="I171">
            <v>259</v>
          </cell>
          <cell r="J171">
            <v>20.299999999999997</v>
          </cell>
          <cell r="K171"/>
          <cell r="L171">
            <v>259</v>
          </cell>
          <cell r="M171">
            <v>17.59</v>
          </cell>
          <cell r="N171"/>
          <cell r="O171">
            <v>240.5</v>
          </cell>
          <cell r="P171">
            <v>277.5</v>
          </cell>
          <cell r="Q171">
            <v>333</v>
          </cell>
          <cell r="R171">
            <v>16.573105440000003</v>
          </cell>
          <cell r="S171"/>
          <cell r="T171">
            <v>296</v>
          </cell>
          <cell r="U171">
            <v>11.88</v>
          </cell>
          <cell r="V171"/>
          <cell r="W171">
            <v>284.90000000000003</v>
          </cell>
          <cell r="X171">
            <v>17.9693072299</v>
          </cell>
          <cell r="Y171"/>
          <cell r="Z171">
            <v>259</v>
          </cell>
          <cell r="AA171">
            <v>16.106437500000002</v>
          </cell>
          <cell r="AB171"/>
          <cell r="AC171">
            <v>277.5</v>
          </cell>
          <cell r="AD171">
            <v>21.75</v>
          </cell>
          <cell r="AE171"/>
          <cell r="AF171">
            <v>296</v>
          </cell>
          <cell r="AG171">
            <v>17.263651500000002</v>
          </cell>
          <cell r="AH171"/>
          <cell r="AI171">
            <v>240.5</v>
          </cell>
          <cell r="AJ171">
            <v>10.432319760000002</v>
          </cell>
          <cell r="AK171"/>
          <cell r="AL171">
            <v>314.5</v>
          </cell>
          <cell r="AM171">
            <v>17.954197560000004</v>
          </cell>
          <cell r="AN171"/>
          <cell r="AO171">
            <v>277.5</v>
          </cell>
          <cell r="AP171">
            <v>16.573105440000003</v>
          </cell>
          <cell r="AQ171"/>
          <cell r="AR171">
            <v>277.5</v>
          </cell>
          <cell r="AS171">
            <v>16.573105440000003</v>
          </cell>
          <cell r="AT171"/>
          <cell r="AU171">
            <v>277.5</v>
          </cell>
          <cell r="AV171">
            <v>16.573105440000003</v>
          </cell>
          <cell r="AW171"/>
          <cell r="AX171">
            <v>214.6</v>
          </cell>
          <cell r="AY171">
            <v>17.226689799999996</v>
          </cell>
          <cell r="AZ171"/>
          <cell r="BA171">
            <v>214.6</v>
          </cell>
          <cell r="BB171">
            <v>333</v>
          </cell>
          <cell r="BC171"/>
          <cell r="BD171">
            <v>10.432319760000002</v>
          </cell>
          <cell r="BE171">
            <v>21.75</v>
          </cell>
        </row>
        <row r="172">
          <cell r="I172">
            <v>133</v>
          </cell>
          <cell r="J172">
            <v>14</v>
          </cell>
          <cell r="K172"/>
          <cell r="L172">
            <v>133</v>
          </cell>
          <cell r="M172">
            <v>8.98</v>
          </cell>
          <cell r="N172"/>
          <cell r="O172">
            <v>123.5</v>
          </cell>
          <cell r="P172">
            <v>142.5</v>
          </cell>
          <cell r="Q172">
            <v>171</v>
          </cell>
          <cell r="R172">
            <v>10.885898880000003</v>
          </cell>
          <cell r="S172"/>
          <cell r="T172">
            <v>152</v>
          </cell>
          <cell r="U172">
            <v>8.1199999999999992</v>
          </cell>
          <cell r="V172"/>
          <cell r="W172">
            <v>146.30000000000001</v>
          </cell>
          <cell r="X172">
            <v>11.782366466000003</v>
          </cell>
          <cell r="Y172"/>
          <cell r="Z172">
            <v>133</v>
          </cell>
          <cell r="AA172">
            <v>10.421812500000001</v>
          </cell>
          <cell r="AB172"/>
          <cell r="AC172">
            <v>142.5</v>
          </cell>
          <cell r="AD172">
            <v>15</v>
          </cell>
          <cell r="AE172"/>
          <cell r="AF172">
            <v>152</v>
          </cell>
          <cell r="AG172">
            <v>11.339478000000003</v>
          </cell>
          <cell r="AH172"/>
          <cell r="AI172">
            <v>123.5</v>
          </cell>
          <cell r="AJ172">
            <v>10.432319760000002</v>
          </cell>
          <cell r="AK172"/>
          <cell r="AL172">
            <v>161.5</v>
          </cell>
          <cell r="AM172">
            <v>11.793057120000004</v>
          </cell>
          <cell r="AN172"/>
          <cell r="AO172">
            <v>142.5</v>
          </cell>
          <cell r="AP172">
            <v>10.885898880000003</v>
          </cell>
          <cell r="AQ172"/>
          <cell r="AR172">
            <v>142.5</v>
          </cell>
          <cell r="AS172">
            <v>10.885898880000003</v>
          </cell>
          <cell r="AT172"/>
          <cell r="AU172">
            <v>142.5</v>
          </cell>
          <cell r="AV172">
            <v>10.885898880000003</v>
          </cell>
          <cell r="AW172"/>
          <cell r="AX172">
            <v>110.19999999999999</v>
          </cell>
          <cell r="AY172">
            <v>11.337900860000001</v>
          </cell>
          <cell r="AZ172"/>
          <cell r="BA172">
            <v>110.19999999999999</v>
          </cell>
          <cell r="BB172">
            <v>171</v>
          </cell>
          <cell r="BC172"/>
          <cell r="BD172">
            <v>8.1199999999999992</v>
          </cell>
          <cell r="BE172">
            <v>15</v>
          </cell>
        </row>
        <row r="173">
          <cell r="I173">
            <v>168</v>
          </cell>
          <cell r="J173">
            <v>13.299999999999999</v>
          </cell>
          <cell r="K173"/>
          <cell r="L173">
            <v>168</v>
          </cell>
          <cell r="M173">
            <v>8.98</v>
          </cell>
          <cell r="N173"/>
          <cell r="O173">
            <v>156</v>
          </cell>
          <cell r="P173">
            <v>180</v>
          </cell>
          <cell r="Q173">
            <v>216</v>
          </cell>
          <cell r="R173">
            <v>10.885898880000003</v>
          </cell>
          <cell r="S173"/>
          <cell r="T173">
            <v>192</v>
          </cell>
          <cell r="U173">
            <v>8.1199999999999992</v>
          </cell>
          <cell r="V173"/>
          <cell r="W173">
            <v>184.8</v>
          </cell>
          <cell r="X173">
            <v>12.260276122900001</v>
          </cell>
          <cell r="Y173"/>
          <cell r="Z173">
            <v>168</v>
          </cell>
          <cell r="AA173">
            <v>10.421812500000001</v>
          </cell>
          <cell r="AB173"/>
          <cell r="AC173">
            <v>180</v>
          </cell>
          <cell r="AD173">
            <v>14.25</v>
          </cell>
          <cell r="AE173"/>
          <cell r="AF173">
            <v>192</v>
          </cell>
          <cell r="AG173">
            <v>11.339478000000003</v>
          </cell>
          <cell r="AH173"/>
          <cell r="AI173">
            <v>156</v>
          </cell>
          <cell r="AJ173">
            <v>10.432319760000002</v>
          </cell>
          <cell r="AK173"/>
          <cell r="AL173">
            <v>204</v>
          </cell>
          <cell r="AM173">
            <v>11.793057120000004</v>
          </cell>
          <cell r="AN173"/>
          <cell r="AO173">
            <v>180</v>
          </cell>
          <cell r="AP173">
            <v>10.885898880000003</v>
          </cell>
          <cell r="AQ173"/>
          <cell r="AR173">
            <v>180</v>
          </cell>
          <cell r="AS173">
            <v>10.885898880000003</v>
          </cell>
          <cell r="AT173"/>
          <cell r="AU173">
            <v>180</v>
          </cell>
          <cell r="AV173">
            <v>10.885898880000003</v>
          </cell>
          <cell r="AW173"/>
          <cell r="AX173">
            <v>139.19999999999999</v>
          </cell>
          <cell r="AY173">
            <v>11.337900860000001</v>
          </cell>
          <cell r="AZ173"/>
          <cell r="BA173">
            <v>139.19999999999999</v>
          </cell>
          <cell r="BB173">
            <v>216</v>
          </cell>
          <cell r="BC173"/>
          <cell r="BD173">
            <v>8.1199999999999992</v>
          </cell>
          <cell r="BE173">
            <v>14.25</v>
          </cell>
        </row>
        <row r="174">
          <cell r="I174">
            <v>269.5</v>
          </cell>
          <cell r="J174">
            <v>19.599999999999998</v>
          </cell>
          <cell r="K174"/>
          <cell r="L174">
            <v>269.5</v>
          </cell>
          <cell r="M174">
            <v>11.51</v>
          </cell>
          <cell r="N174"/>
          <cell r="O174">
            <v>250.25</v>
          </cell>
          <cell r="P174">
            <v>288.75</v>
          </cell>
          <cell r="Q174">
            <v>346.5</v>
          </cell>
          <cell r="R174">
            <v>13.946042159999999</v>
          </cell>
          <cell r="S174"/>
          <cell r="T174">
            <v>308</v>
          </cell>
          <cell r="U174">
            <v>11.54</v>
          </cell>
          <cell r="V174"/>
          <cell r="W174">
            <v>296.45</v>
          </cell>
          <cell r="X174">
            <v>17.016364002300005</v>
          </cell>
          <cell r="Y174"/>
          <cell r="Z174">
            <v>269.5</v>
          </cell>
          <cell r="AA174">
            <v>15.63271875</v>
          </cell>
          <cell r="AB174"/>
          <cell r="AC174">
            <v>288.75</v>
          </cell>
          <cell r="AD174">
            <v>21</v>
          </cell>
          <cell r="AE174"/>
          <cell r="AF174">
            <v>308</v>
          </cell>
          <cell r="AG174">
            <v>14.527127249999999</v>
          </cell>
          <cell r="AH174"/>
          <cell r="AI174">
            <v>250.25</v>
          </cell>
          <cell r="AJ174">
            <v>13.364957069999999</v>
          </cell>
          <cell r="AK174"/>
          <cell r="AL174">
            <v>327.25</v>
          </cell>
          <cell r="AM174">
            <v>15.108212340000001</v>
          </cell>
          <cell r="AN174"/>
          <cell r="AO174">
            <v>288.75</v>
          </cell>
          <cell r="AP174">
            <v>13.946042159999999</v>
          </cell>
          <cell r="AQ174"/>
          <cell r="AR174">
            <v>288.75</v>
          </cell>
          <cell r="AS174">
            <v>13.946042159999999</v>
          </cell>
          <cell r="AT174"/>
          <cell r="AU174">
            <v>288.75</v>
          </cell>
          <cell r="AV174">
            <v>13.946042159999999</v>
          </cell>
          <cell r="AW174"/>
          <cell r="AX174">
            <v>223.29999999999998</v>
          </cell>
          <cell r="AY174">
            <v>16.317603502499999</v>
          </cell>
          <cell r="AZ174"/>
          <cell r="BA174">
            <v>223.29999999999998</v>
          </cell>
          <cell r="BB174">
            <v>346.5</v>
          </cell>
          <cell r="BC174"/>
          <cell r="BD174">
            <v>11.51</v>
          </cell>
          <cell r="BE174">
            <v>21</v>
          </cell>
        </row>
        <row r="175">
          <cell r="I175">
            <v>269.5</v>
          </cell>
          <cell r="J175">
            <v>26.599999999999998</v>
          </cell>
          <cell r="K175"/>
          <cell r="L175">
            <v>269.5</v>
          </cell>
          <cell r="M175">
            <v>14.76</v>
          </cell>
          <cell r="N175"/>
          <cell r="O175">
            <v>250.25</v>
          </cell>
          <cell r="P175">
            <v>288.75</v>
          </cell>
          <cell r="Q175">
            <v>346.5</v>
          </cell>
          <cell r="R175">
            <v>17.88663708</v>
          </cell>
          <cell r="S175"/>
          <cell r="T175">
            <v>308</v>
          </cell>
          <cell r="U175">
            <v>15.91</v>
          </cell>
          <cell r="V175"/>
          <cell r="W175">
            <v>296.45</v>
          </cell>
          <cell r="X175">
            <v>23.203304766200002</v>
          </cell>
          <cell r="Y175"/>
          <cell r="Z175">
            <v>269.5</v>
          </cell>
          <cell r="AA175">
            <v>21.317343750000003</v>
          </cell>
          <cell r="AB175"/>
          <cell r="AC175">
            <v>288.75</v>
          </cell>
          <cell r="AD175">
            <v>28.5</v>
          </cell>
          <cell r="AE175"/>
          <cell r="AF175">
            <v>308</v>
          </cell>
          <cell r="AG175">
            <v>18.631913624999999</v>
          </cell>
          <cell r="AH175"/>
          <cell r="AI175">
            <v>250.25</v>
          </cell>
          <cell r="AJ175">
            <v>17.141360535</v>
          </cell>
          <cell r="AK175"/>
          <cell r="AL175">
            <v>327.25</v>
          </cell>
          <cell r="AM175">
            <v>19.377190170000002</v>
          </cell>
          <cell r="AN175"/>
          <cell r="AO175">
            <v>288.75</v>
          </cell>
          <cell r="AP175">
            <v>17.88663708</v>
          </cell>
          <cell r="AQ175"/>
          <cell r="AR175">
            <v>288.75</v>
          </cell>
          <cell r="AS175">
            <v>17.88663708</v>
          </cell>
          <cell r="AT175"/>
          <cell r="AU175">
            <v>288.75</v>
          </cell>
          <cell r="AV175">
            <v>17.88663708</v>
          </cell>
          <cell r="AW175"/>
          <cell r="AX175">
            <v>223.29999999999998</v>
          </cell>
          <cell r="AY175">
            <v>22.675801720000003</v>
          </cell>
          <cell r="AZ175"/>
          <cell r="BA175">
            <v>223.29999999999998</v>
          </cell>
          <cell r="BB175">
            <v>346.5</v>
          </cell>
          <cell r="BC175"/>
          <cell r="BD175">
            <v>14.76</v>
          </cell>
          <cell r="BE175">
            <v>28.5</v>
          </cell>
        </row>
        <row r="176">
          <cell r="I176">
            <v>199.5</v>
          </cell>
          <cell r="J176">
            <v>18.899999999999999</v>
          </cell>
          <cell r="K176"/>
          <cell r="L176">
            <v>199.5</v>
          </cell>
          <cell r="M176">
            <v>12.59</v>
          </cell>
          <cell r="N176"/>
          <cell r="O176">
            <v>185.25</v>
          </cell>
          <cell r="P176">
            <v>213.75</v>
          </cell>
          <cell r="Q176">
            <v>256.5</v>
          </cell>
          <cell r="R176">
            <v>15.259573800000002</v>
          </cell>
          <cell r="S176"/>
          <cell r="T176">
            <v>228</v>
          </cell>
          <cell r="U176">
            <v>11.2</v>
          </cell>
          <cell r="V176"/>
          <cell r="W176">
            <v>219.45000000000002</v>
          </cell>
          <cell r="X176">
            <v>7.9792218142000007</v>
          </cell>
          <cell r="Y176"/>
          <cell r="Z176">
            <v>199.5</v>
          </cell>
          <cell r="AA176">
            <v>15.159000000000001</v>
          </cell>
          <cell r="AB176"/>
          <cell r="AC176">
            <v>213.75</v>
          </cell>
          <cell r="AD176">
            <v>20.25</v>
          </cell>
          <cell r="AE176"/>
          <cell r="AF176">
            <v>228</v>
          </cell>
          <cell r="AG176">
            <v>15.895389375000002</v>
          </cell>
          <cell r="AH176"/>
          <cell r="AI176">
            <v>185.25</v>
          </cell>
          <cell r="AJ176">
            <v>14.623758225000001</v>
          </cell>
          <cell r="AK176"/>
          <cell r="AL176">
            <v>242.25</v>
          </cell>
          <cell r="AM176">
            <v>16.531204950000003</v>
          </cell>
          <cell r="AN176"/>
          <cell r="AO176">
            <v>213.75</v>
          </cell>
          <cell r="AP176">
            <v>15.259573800000002</v>
          </cell>
          <cell r="AQ176"/>
          <cell r="AR176">
            <v>213.75</v>
          </cell>
          <cell r="AS176">
            <v>15.259573800000002</v>
          </cell>
          <cell r="AT176"/>
          <cell r="AU176">
            <v>213.75</v>
          </cell>
          <cell r="AV176">
            <v>15.259573800000002</v>
          </cell>
          <cell r="AW176"/>
          <cell r="AX176">
            <v>165.29999999999998</v>
          </cell>
          <cell r="AY176">
            <v>15.867114752499997</v>
          </cell>
          <cell r="AZ176"/>
          <cell r="BA176">
            <v>165.29999999999998</v>
          </cell>
          <cell r="BB176">
            <v>256.5</v>
          </cell>
          <cell r="BC176"/>
          <cell r="BD176">
            <v>7.9792218142000007</v>
          </cell>
          <cell r="BE176">
            <v>20.25</v>
          </cell>
        </row>
        <row r="177">
          <cell r="I177">
            <v>1144.5</v>
          </cell>
          <cell r="J177">
            <v>199.5</v>
          </cell>
          <cell r="K177"/>
          <cell r="L177">
            <v>800</v>
          </cell>
          <cell r="M177">
            <v>95</v>
          </cell>
          <cell r="N177"/>
          <cell r="O177">
            <v>800</v>
          </cell>
          <cell r="P177">
            <v>800</v>
          </cell>
          <cell r="Q177">
            <v>800</v>
          </cell>
          <cell r="R177">
            <v>91.389407759999997</v>
          </cell>
          <cell r="S177"/>
          <cell r="T177">
            <v>1308</v>
          </cell>
          <cell r="U177">
            <v>69.16</v>
          </cell>
          <cell r="V177"/>
          <cell r="W177">
            <v>1258.95</v>
          </cell>
          <cell r="X177">
            <v>101.87097320400001</v>
          </cell>
          <cell r="Y177"/>
          <cell r="Z177">
            <v>1144.5</v>
          </cell>
          <cell r="AA177">
            <v>93.322593749999996</v>
          </cell>
          <cell r="AB177"/>
          <cell r="AC177">
            <v>1226.25</v>
          </cell>
          <cell r="AD177">
            <v>213.75</v>
          </cell>
          <cell r="AE177"/>
          <cell r="AF177">
            <v>1308</v>
          </cell>
          <cell r="AG177">
            <v>95.197299750000013</v>
          </cell>
          <cell r="AH177"/>
          <cell r="AI177">
            <v>1650</v>
          </cell>
          <cell r="AJ177">
            <v>87.581515769999996</v>
          </cell>
          <cell r="AK177"/>
          <cell r="AL177">
            <v>1389.75</v>
          </cell>
          <cell r="AM177">
            <v>99.005191740000015</v>
          </cell>
          <cell r="AN177"/>
          <cell r="AO177">
            <v>1226.25</v>
          </cell>
          <cell r="AP177">
            <v>91.389407759999997</v>
          </cell>
          <cell r="AQ177"/>
          <cell r="AR177">
            <v>1226.25</v>
          </cell>
          <cell r="AS177">
            <v>91.389407759999997</v>
          </cell>
          <cell r="AT177"/>
          <cell r="AU177">
            <v>1226.25</v>
          </cell>
          <cell r="AV177">
            <v>91.389407759999997</v>
          </cell>
          <cell r="AW177"/>
          <cell r="AX177">
            <v>948.3</v>
          </cell>
          <cell r="AY177">
            <v>94.733279237499985</v>
          </cell>
          <cell r="AZ177"/>
          <cell r="BA177">
            <v>800</v>
          </cell>
          <cell r="BB177">
            <v>1650</v>
          </cell>
          <cell r="BC177"/>
          <cell r="BD177">
            <v>69.16</v>
          </cell>
          <cell r="BE177">
            <v>213.75</v>
          </cell>
        </row>
        <row r="178">
          <cell r="I178">
            <v>171.5</v>
          </cell>
          <cell r="J178">
            <v>13.299999999999999</v>
          </cell>
          <cell r="K178"/>
          <cell r="L178">
            <v>171.5</v>
          </cell>
          <cell r="M178">
            <v>9.34</v>
          </cell>
          <cell r="N178"/>
          <cell r="O178">
            <v>159.25</v>
          </cell>
          <cell r="P178">
            <v>183.75</v>
          </cell>
          <cell r="Q178">
            <v>220.5</v>
          </cell>
          <cell r="R178">
            <v>11.31897888</v>
          </cell>
          <cell r="S178"/>
          <cell r="T178">
            <v>196</v>
          </cell>
          <cell r="U178">
            <v>8.1199999999999992</v>
          </cell>
          <cell r="V178"/>
          <cell r="W178">
            <v>188.65</v>
          </cell>
          <cell r="X178">
            <v>11.782366466000003</v>
          </cell>
          <cell r="Y178"/>
          <cell r="Z178">
            <v>171.5</v>
          </cell>
          <cell r="AA178">
            <v>10.895531250000001</v>
          </cell>
          <cell r="AB178"/>
          <cell r="AC178">
            <v>183.75</v>
          </cell>
          <cell r="AD178">
            <v>14.25</v>
          </cell>
          <cell r="AE178"/>
          <cell r="AF178">
            <v>196</v>
          </cell>
          <cell r="AG178">
            <v>11.790602999999999</v>
          </cell>
          <cell r="AH178"/>
          <cell r="AI178">
            <v>159.25</v>
          </cell>
          <cell r="AJ178">
            <v>10.847354759999998</v>
          </cell>
          <cell r="AK178"/>
          <cell r="AL178">
            <v>208.25</v>
          </cell>
          <cell r="AM178">
            <v>12.26222712</v>
          </cell>
          <cell r="AN178"/>
          <cell r="AO178">
            <v>183.75</v>
          </cell>
          <cell r="AP178">
            <v>11.31897888</v>
          </cell>
          <cell r="AQ178"/>
          <cell r="AR178">
            <v>183.75</v>
          </cell>
          <cell r="AS178">
            <v>11.31897888</v>
          </cell>
          <cell r="AT178"/>
          <cell r="AU178">
            <v>183.75</v>
          </cell>
          <cell r="AV178">
            <v>11.31897888</v>
          </cell>
          <cell r="AW178"/>
          <cell r="AX178">
            <v>142.1</v>
          </cell>
          <cell r="AY178">
            <v>10.879303312499999</v>
          </cell>
          <cell r="AZ178"/>
          <cell r="BA178">
            <v>142.1</v>
          </cell>
          <cell r="BB178">
            <v>220.5</v>
          </cell>
          <cell r="BC178"/>
          <cell r="BD178">
            <v>8.1199999999999992</v>
          </cell>
          <cell r="BE178">
            <v>14.25</v>
          </cell>
        </row>
        <row r="180">
          <cell r="I180">
            <v>997.49999999999989</v>
          </cell>
          <cell r="J180">
            <v>90.3</v>
          </cell>
          <cell r="K180"/>
          <cell r="L180">
            <v>997.49999999999989</v>
          </cell>
          <cell r="M180">
            <v>59.23</v>
          </cell>
          <cell r="N180"/>
          <cell r="O180">
            <v>926.25</v>
          </cell>
          <cell r="P180">
            <v>1068.75</v>
          </cell>
          <cell r="Q180">
            <v>1282.5</v>
          </cell>
          <cell r="R180">
            <v>69.687335879999992</v>
          </cell>
          <cell r="S180"/>
          <cell r="T180">
            <v>1140</v>
          </cell>
          <cell r="U180">
            <v>52.57</v>
          </cell>
          <cell r="V180"/>
          <cell r="W180">
            <v>1097.25</v>
          </cell>
          <cell r="X180">
            <v>77.947688192399994</v>
          </cell>
          <cell r="Y180"/>
          <cell r="Z180">
            <v>997.49999999999989</v>
          </cell>
          <cell r="AA180">
            <v>71.057812499999997</v>
          </cell>
          <cell r="AB180"/>
          <cell r="AC180">
            <v>1068.75</v>
          </cell>
          <cell r="AD180">
            <v>96.75</v>
          </cell>
          <cell r="AE180"/>
          <cell r="AF180">
            <v>1140</v>
          </cell>
          <cell r="AG180">
            <v>72.590974875000001</v>
          </cell>
          <cell r="AH180"/>
          <cell r="AI180">
            <v>1200</v>
          </cell>
          <cell r="AJ180">
            <v>66.783696884999998</v>
          </cell>
          <cell r="AK180"/>
          <cell r="AL180">
            <v>1211.25</v>
          </cell>
          <cell r="AM180">
            <v>75.494613870000009</v>
          </cell>
          <cell r="AN180"/>
          <cell r="AO180">
            <v>1068.75</v>
          </cell>
          <cell r="AP180">
            <v>69.687335879999992</v>
          </cell>
          <cell r="AQ180"/>
          <cell r="AR180">
            <v>1068.75</v>
          </cell>
          <cell r="AS180">
            <v>69.687335879999992</v>
          </cell>
          <cell r="AT180"/>
          <cell r="AU180">
            <v>1068.75</v>
          </cell>
          <cell r="AV180">
            <v>69.687335879999992</v>
          </cell>
          <cell r="AW180"/>
          <cell r="AX180">
            <v>826.49999999999989</v>
          </cell>
          <cell r="AY180">
            <v>73.452190687499993</v>
          </cell>
          <cell r="AZ180"/>
          <cell r="BA180">
            <v>826.49999999999989</v>
          </cell>
          <cell r="BB180">
            <v>1282.5</v>
          </cell>
          <cell r="BC180"/>
          <cell r="BD180">
            <v>52.57</v>
          </cell>
          <cell r="BE180">
            <v>96.75</v>
          </cell>
        </row>
        <row r="181">
          <cell r="I181">
            <v>1085</v>
          </cell>
          <cell r="J181">
            <v>102.19999999999999</v>
          </cell>
          <cell r="K181"/>
          <cell r="L181">
            <v>1085</v>
          </cell>
          <cell r="M181">
            <v>66.62</v>
          </cell>
          <cell r="N181"/>
          <cell r="O181">
            <v>1007.5</v>
          </cell>
          <cell r="P181">
            <v>1162.5</v>
          </cell>
          <cell r="Q181">
            <v>1395</v>
          </cell>
          <cell r="R181">
            <v>78.379251479999994</v>
          </cell>
          <cell r="S181"/>
          <cell r="T181">
            <v>1240</v>
          </cell>
          <cell r="U181">
            <v>59.33</v>
          </cell>
          <cell r="V181"/>
          <cell r="W181">
            <v>1193.5</v>
          </cell>
          <cell r="X181">
            <v>88.188472455200014</v>
          </cell>
          <cell r="Y181"/>
          <cell r="Z181">
            <v>1085</v>
          </cell>
          <cell r="AA181">
            <v>80.058468750000003</v>
          </cell>
          <cell r="AB181"/>
          <cell r="AC181">
            <v>1162.5</v>
          </cell>
          <cell r="AD181">
            <v>109.5</v>
          </cell>
          <cell r="AE181"/>
          <cell r="AF181">
            <v>1240</v>
          </cell>
          <cell r="AG181">
            <v>81.645053625000003</v>
          </cell>
          <cell r="AH181"/>
          <cell r="AI181">
            <v>1200</v>
          </cell>
          <cell r="AJ181">
            <v>75.113449334999999</v>
          </cell>
          <cell r="AK181"/>
          <cell r="AL181">
            <v>1317.5</v>
          </cell>
          <cell r="AM181">
            <v>84.910855769999998</v>
          </cell>
          <cell r="AN181"/>
          <cell r="AO181">
            <v>1162.5</v>
          </cell>
          <cell r="AP181">
            <v>78.379251479999994</v>
          </cell>
          <cell r="AQ181"/>
          <cell r="AR181">
            <v>1162.5</v>
          </cell>
          <cell r="AS181">
            <v>78.379251479999994</v>
          </cell>
          <cell r="AT181"/>
          <cell r="AU181">
            <v>1162.5</v>
          </cell>
          <cell r="AV181">
            <v>78.379251479999994</v>
          </cell>
          <cell r="AW181"/>
          <cell r="AX181">
            <v>898.99999999999989</v>
          </cell>
          <cell r="AY181">
            <v>82.052020925000008</v>
          </cell>
          <cell r="AZ181"/>
          <cell r="BA181">
            <v>898.99999999999989</v>
          </cell>
          <cell r="BB181">
            <v>1395</v>
          </cell>
          <cell r="BC181"/>
          <cell r="BD181">
            <v>59.33</v>
          </cell>
          <cell r="BE181">
            <v>109.5</v>
          </cell>
        </row>
        <row r="182">
          <cell r="I182">
            <v>700</v>
          </cell>
          <cell r="J182">
            <v>85.399999999999991</v>
          </cell>
          <cell r="K182"/>
          <cell r="L182">
            <v>700</v>
          </cell>
          <cell r="M182">
            <v>66.989999999999995</v>
          </cell>
          <cell r="N182"/>
          <cell r="O182">
            <v>650</v>
          </cell>
          <cell r="P182">
            <v>750</v>
          </cell>
          <cell r="Q182">
            <v>900</v>
          </cell>
          <cell r="R182">
            <v>78.812331479999997</v>
          </cell>
          <cell r="S182"/>
          <cell r="T182">
            <v>800</v>
          </cell>
          <cell r="U182">
            <v>59.67</v>
          </cell>
          <cell r="V182"/>
          <cell r="W182">
            <v>770</v>
          </cell>
          <cell r="X182">
            <v>89.141415682800002</v>
          </cell>
          <cell r="Y182"/>
          <cell r="Z182">
            <v>700</v>
          </cell>
          <cell r="AA182">
            <v>80.532187499999992</v>
          </cell>
          <cell r="AB182"/>
          <cell r="AC182">
            <v>750</v>
          </cell>
          <cell r="AD182">
            <v>91.5</v>
          </cell>
          <cell r="AE182"/>
          <cell r="AF182">
            <v>800</v>
          </cell>
          <cell r="AG182">
            <v>82.096178624999993</v>
          </cell>
          <cell r="AH182"/>
          <cell r="AI182">
            <v>1200</v>
          </cell>
          <cell r="AJ182">
            <v>75.528484334999987</v>
          </cell>
          <cell r="AK182"/>
          <cell r="AL182">
            <v>850</v>
          </cell>
          <cell r="AM182">
            <v>85.380025770000003</v>
          </cell>
          <cell r="AN182"/>
          <cell r="AO182">
            <v>750</v>
          </cell>
          <cell r="AP182">
            <v>78.812331479999997</v>
          </cell>
          <cell r="AQ182"/>
          <cell r="AR182">
            <v>750</v>
          </cell>
          <cell r="AS182">
            <v>78.812331479999997</v>
          </cell>
          <cell r="AT182"/>
          <cell r="AU182">
            <v>750</v>
          </cell>
          <cell r="AV182">
            <v>78.812331479999997</v>
          </cell>
          <cell r="AW182"/>
          <cell r="AX182">
            <v>580</v>
          </cell>
          <cell r="AY182">
            <v>82.502509674999999</v>
          </cell>
          <cell r="AZ182"/>
          <cell r="BA182">
            <v>580</v>
          </cell>
          <cell r="BB182">
            <v>1200</v>
          </cell>
          <cell r="BC182"/>
          <cell r="BD182">
            <v>59.67</v>
          </cell>
          <cell r="BE182">
            <v>91.5</v>
          </cell>
        </row>
        <row r="183">
          <cell r="I183">
            <v>997.49999999999989</v>
          </cell>
          <cell r="J183">
            <v>99.399999999999991</v>
          </cell>
          <cell r="K183"/>
          <cell r="L183">
            <v>997.49999999999989</v>
          </cell>
          <cell r="M183">
            <v>59.23</v>
          </cell>
          <cell r="N183"/>
          <cell r="O183">
            <v>926.25</v>
          </cell>
          <cell r="P183">
            <v>1068.75</v>
          </cell>
          <cell r="Q183">
            <v>1282.5</v>
          </cell>
          <cell r="R183">
            <v>69.687335879999992</v>
          </cell>
          <cell r="S183"/>
          <cell r="T183">
            <v>1140</v>
          </cell>
          <cell r="U183">
            <v>64.11</v>
          </cell>
          <cell r="V183"/>
          <cell r="W183">
            <v>1097.25</v>
          </cell>
          <cell r="X183">
            <v>95.686908526300002</v>
          </cell>
          <cell r="Y183"/>
          <cell r="Z183">
            <v>997.49999999999989</v>
          </cell>
          <cell r="AA183">
            <v>86.690531250000021</v>
          </cell>
          <cell r="AB183"/>
          <cell r="AC183">
            <v>1068.75</v>
          </cell>
          <cell r="AD183">
            <v>106.5</v>
          </cell>
          <cell r="AE183"/>
          <cell r="AF183">
            <v>1140</v>
          </cell>
          <cell r="AG183">
            <v>72.590974875000001</v>
          </cell>
          <cell r="AH183"/>
          <cell r="AI183">
            <v>1200</v>
          </cell>
          <cell r="AJ183">
            <v>66.783696884999998</v>
          </cell>
          <cell r="AK183"/>
          <cell r="AL183">
            <v>1211.25</v>
          </cell>
          <cell r="AM183">
            <v>75.494613870000009</v>
          </cell>
          <cell r="AN183"/>
          <cell r="AO183">
            <v>1068.75</v>
          </cell>
          <cell r="AP183">
            <v>69.687335879999992</v>
          </cell>
          <cell r="AQ183"/>
          <cell r="AR183">
            <v>1068.75</v>
          </cell>
          <cell r="AS183">
            <v>69.687335879999992</v>
          </cell>
          <cell r="AT183"/>
          <cell r="AU183">
            <v>1068.75</v>
          </cell>
          <cell r="AV183">
            <v>69.687335879999992</v>
          </cell>
          <cell r="AW183"/>
          <cell r="AX183">
            <v>826.49999999999989</v>
          </cell>
          <cell r="AY183">
            <v>89.311196642499993</v>
          </cell>
          <cell r="AZ183"/>
          <cell r="BA183">
            <v>826.49999999999989</v>
          </cell>
          <cell r="BB183">
            <v>1282.5</v>
          </cell>
          <cell r="BC183"/>
          <cell r="BD183">
            <v>59.23</v>
          </cell>
          <cell r="BE183">
            <v>106.5</v>
          </cell>
        </row>
        <row r="184">
          <cell r="I184">
            <v>979.99999999999989</v>
          </cell>
          <cell r="J184">
            <v>112.69999999999999</v>
          </cell>
          <cell r="K184"/>
          <cell r="L184">
            <v>979.99999999999989</v>
          </cell>
          <cell r="M184">
            <v>66.239999999999995</v>
          </cell>
          <cell r="N184"/>
          <cell r="O184">
            <v>910</v>
          </cell>
          <cell r="P184">
            <v>1050</v>
          </cell>
          <cell r="Q184">
            <v>1260</v>
          </cell>
          <cell r="R184">
            <v>77.931879840000008</v>
          </cell>
          <cell r="S184"/>
          <cell r="T184">
            <v>1120</v>
          </cell>
          <cell r="U184">
            <v>67.52</v>
          </cell>
          <cell r="V184"/>
          <cell r="W184">
            <v>1078</v>
          </cell>
          <cell r="X184">
            <v>100.4458724919</v>
          </cell>
          <cell r="Y184"/>
          <cell r="Z184">
            <v>979.99999999999989</v>
          </cell>
          <cell r="AA184">
            <v>90.953999999999994</v>
          </cell>
          <cell r="AB184"/>
          <cell r="AC184">
            <v>1050</v>
          </cell>
          <cell r="AD184">
            <v>120.75</v>
          </cell>
          <cell r="AE184"/>
          <cell r="AF184">
            <v>1120</v>
          </cell>
          <cell r="AG184">
            <v>81.179041500000011</v>
          </cell>
          <cell r="AH184"/>
          <cell r="AI184">
            <v>1200</v>
          </cell>
          <cell r="AJ184">
            <v>74.684718180000004</v>
          </cell>
          <cell r="AK184"/>
          <cell r="AL184">
            <v>1190</v>
          </cell>
          <cell r="AM184">
            <v>84.426203160000014</v>
          </cell>
          <cell r="AN184"/>
          <cell r="AO184">
            <v>1050</v>
          </cell>
          <cell r="AP184">
            <v>77.931879840000008</v>
          </cell>
          <cell r="AQ184"/>
          <cell r="AR184">
            <v>1050</v>
          </cell>
          <cell r="AS184">
            <v>77.931879840000008</v>
          </cell>
          <cell r="AT184"/>
          <cell r="AU184">
            <v>1050</v>
          </cell>
          <cell r="AV184">
            <v>77.931879840000008</v>
          </cell>
          <cell r="AW184"/>
          <cell r="AX184">
            <v>812</v>
          </cell>
          <cell r="AY184">
            <v>93.381812987499984</v>
          </cell>
          <cell r="AZ184"/>
          <cell r="BA184">
            <v>812</v>
          </cell>
          <cell r="BB184">
            <v>1260</v>
          </cell>
          <cell r="BC184"/>
          <cell r="BD184">
            <v>66.239999999999995</v>
          </cell>
          <cell r="BE184">
            <v>120.75</v>
          </cell>
        </row>
        <row r="185">
          <cell r="I185">
            <v>1007.9999999999999</v>
          </cell>
          <cell r="J185">
            <v>91</v>
          </cell>
          <cell r="K185"/>
          <cell r="L185">
            <v>1007.9999999999999</v>
          </cell>
          <cell r="M185">
            <v>45.12</v>
          </cell>
          <cell r="N185"/>
          <cell r="O185">
            <v>936</v>
          </cell>
          <cell r="P185">
            <v>1080</v>
          </cell>
          <cell r="Q185">
            <v>1296</v>
          </cell>
          <cell r="R185">
            <v>53.087379479999996</v>
          </cell>
          <cell r="S185"/>
          <cell r="T185">
            <v>1152</v>
          </cell>
          <cell r="U185">
            <v>52.91</v>
          </cell>
          <cell r="V185"/>
          <cell r="W185">
            <v>1108.8</v>
          </cell>
          <cell r="X185">
            <v>78.900631419999996</v>
          </cell>
          <cell r="Y185"/>
          <cell r="Z185">
            <v>1007.9999999999999</v>
          </cell>
          <cell r="AA185">
            <v>71.53153125</v>
          </cell>
          <cell r="AB185"/>
          <cell r="AC185">
            <v>1080</v>
          </cell>
          <cell r="AD185">
            <v>97.5</v>
          </cell>
          <cell r="AE185"/>
          <cell r="AF185">
            <v>1152</v>
          </cell>
          <cell r="AG185">
            <v>55.299353624999995</v>
          </cell>
          <cell r="AH185"/>
          <cell r="AI185">
            <v>1200</v>
          </cell>
          <cell r="AJ185">
            <v>50.875405334999996</v>
          </cell>
          <cell r="AK185"/>
          <cell r="AL185">
            <v>1224</v>
          </cell>
          <cell r="AM185">
            <v>57.511327770000001</v>
          </cell>
          <cell r="AN185"/>
          <cell r="AO185">
            <v>1080</v>
          </cell>
          <cell r="AP185">
            <v>53.087379479999996</v>
          </cell>
          <cell r="AQ185"/>
          <cell r="AR185">
            <v>1080</v>
          </cell>
          <cell r="AS185">
            <v>53.087379479999996</v>
          </cell>
          <cell r="AT185"/>
          <cell r="AU185">
            <v>1080</v>
          </cell>
          <cell r="AV185">
            <v>53.087379479999996</v>
          </cell>
          <cell r="AW185"/>
          <cell r="AX185">
            <v>835.19999999999993</v>
          </cell>
          <cell r="AY185">
            <v>55.313711657499994</v>
          </cell>
          <cell r="AZ185"/>
          <cell r="BA185">
            <v>835.19999999999993</v>
          </cell>
          <cell r="BB185">
            <v>1296</v>
          </cell>
          <cell r="BC185"/>
          <cell r="BD185">
            <v>45.12</v>
          </cell>
          <cell r="BE185">
            <v>97.5</v>
          </cell>
        </row>
        <row r="189">
          <cell r="I189">
            <v>1050</v>
          </cell>
          <cell r="J189">
            <v>104.3</v>
          </cell>
          <cell r="K189"/>
          <cell r="L189">
            <v>1050</v>
          </cell>
          <cell r="M189">
            <v>59.23</v>
          </cell>
          <cell r="N189"/>
          <cell r="O189">
            <v>975</v>
          </cell>
          <cell r="P189">
            <v>1125</v>
          </cell>
          <cell r="Q189">
            <v>1350</v>
          </cell>
          <cell r="R189">
            <v>69.687335879999992</v>
          </cell>
          <cell r="S189"/>
          <cell r="T189">
            <v>1200</v>
          </cell>
          <cell r="U189">
            <v>60.69</v>
          </cell>
          <cell r="V189"/>
          <cell r="W189">
            <v>1155</v>
          </cell>
          <cell r="X189">
            <v>90.091482824200014</v>
          </cell>
          <cell r="Y189"/>
          <cell r="Z189">
            <v>1050</v>
          </cell>
          <cell r="AA189">
            <v>81.953343750000002</v>
          </cell>
          <cell r="AB189"/>
          <cell r="AC189">
            <v>1125</v>
          </cell>
          <cell r="AD189">
            <v>111.75</v>
          </cell>
          <cell r="AE189"/>
          <cell r="AF189">
            <v>1200</v>
          </cell>
          <cell r="AG189">
            <v>72.590974875000001</v>
          </cell>
          <cell r="AH189"/>
          <cell r="AI189">
            <v>1200</v>
          </cell>
          <cell r="AJ189">
            <v>66.783696884999998</v>
          </cell>
          <cell r="AK189"/>
          <cell r="AL189">
            <v>1275</v>
          </cell>
          <cell r="AM189">
            <v>75.494613870000009</v>
          </cell>
          <cell r="AN189"/>
          <cell r="AO189">
            <v>1125</v>
          </cell>
          <cell r="AP189">
            <v>69.687335879999992</v>
          </cell>
          <cell r="AQ189"/>
          <cell r="AR189">
            <v>1125</v>
          </cell>
          <cell r="AS189">
            <v>69.687335879999992</v>
          </cell>
          <cell r="AT189"/>
          <cell r="AU189">
            <v>1125</v>
          </cell>
          <cell r="AV189">
            <v>69.687335879999992</v>
          </cell>
          <cell r="AW189"/>
          <cell r="AX189">
            <v>869.99999999999989</v>
          </cell>
          <cell r="AY189">
            <v>72.524183862499982</v>
          </cell>
          <cell r="AZ189"/>
          <cell r="BA189">
            <v>869.99999999999989</v>
          </cell>
          <cell r="BB189">
            <v>1350</v>
          </cell>
          <cell r="BC189"/>
          <cell r="BD189">
            <v>59.23</v>
          </cell>
          <cell r="BE189">
            <v>111.75</v>
          </cell>
        </row>
        <row r="191">
          <cell r="I191">
            <v>934.49999999999989</v>
          </cell>
          <cell r="J191">
            <v>112.69999999999999</v>
          </cell>
          <cell r="K191"/>
          <cell r="L191">
            <v>934.49999999999989</v>
          </cell>
          <cell r="M191">
            <v>66.62</v>
          </cell>
          <cell r="N191"/>
          <cell r="O191">
            <v>867.75</v>
          </cell>
          <cell r="P191">
            <v>1001.25</v>
          </cell>
          <cell r="Q191">
            <v>1201.5</v>
          </cell>
          <cell r="R191">
            <v>78.379251479999994</v>
          </cell>
          <cell r="S191"/>
          <cell r="T191">
            <v>1068</v>
          </cell>
          <cell r="U191">
            <v>65.81</v>
          </cell>
          <cell r="V191"/>
          <cell r="W191">
            <v>1027.95</v>
          </cell>
          <cell r="X191">
            <v>98.542862122900004</v>
          </cell>
          <cell r="Y191"/>
          <cell r="Z191">
            <v>934.49999999999989</v>
          </cell>
          <cell r="AA191">
            <v>89.059124999999995</v>
          </cell>
          <cell r="AB191"/>
          <cell r="AC191">
            <v>1001.25</v>
          </cell>
          <cell r="AD191">
            <v>120.75</v>
          </cell>
          <cell r="AE191"/>
          <cell r="AF191">
            <v>1068</v>
          </cell>
          <cell r="AG191">
            <v>81.645053625000003</v>
          </cell>
          <cell r="AH191"/>
          <cell r="AI191">
            <v>1200</v>
          </cell>
          <cell r="AJ191">
            <v>75.113449334999999</v>
          </cell>
          <cell r="AK191"/>
          <cell r="AL191">
            <v>1134.75</v>
          </cell>
          <cell r="AM191">
            <v>84.910855769999998</v>
          </cell>
          <cell r="AN191"/>
          <cell r="AO191">
            <v>1001.25</v>
          </cell>
          <cell r="AP191">
            <v>78.379251479999994</v>
          </cell>
          <cell r="AQ191"/>
          <cell r="AR191">
            <v>1001.25</v>
          </cell>
          <cell r="AS191">
            <v>78.379251479999994</v>
          </cell>
          <cell r="AT191"/>
          <cell r="AU191">
            <v>1001.25</v>
          </cell>
          <cell r="AV191">
            <v>78.379251479999994</v>
          </cell>
          <cell r="AW191"/>
          <cell r="AX191">
            <v>774.3</v>
          </cell>
          <cell r="AY191">
            <v>82.052020925000008</v>
          </cell>
          <cell r="AZ191"/>
          <cell r="BA191">
            <v>774.3</v>
          </cell>
          <cell r="BB191">
            <v>1201.5</v>
          </cell>
          <cell r="BC191"/>
          <cell r="BD191">
            <v>65.81</v>
          </cell>
          <cell r="BE191">
            <v>120.75</v>
          </cell>
        </row>
        <row r="193">
          <cell r="I193">
            <v>717.5</v>
          </cell>
          <cell r="J193">
            <v>102.19999999999999</v>
          </cell>
          <cell r="K193"/>
          <cell r="L193">
            <v>717.5</v>
          </cell>
          <cell r="M193">
            <v>67.37</v>
          </cell>
          <cell r="N193"/>
          <cell r="O193">
            <v>666.25</v>
          </cell>
          <cell r="P193">
            <v>768.75</v>
          </cell>
          <cell r="Q193">
            <v>922.5</v>
          </cell>
          <cell r="R193">
            <v>79.259703119999998</v>
          </cell>
          <cell r="S193"/>
          <cell r="T193">
            <v>820</v>
          </cell>
          <cell r="U193">
            <v>59.67</v>
          </cell>
          <cell r="V193"/>
          <cell r="W193">
            <v>789.25</v>
          </cell>
          <cell r="X193">
            <v>89.141415682800002</v>
          </cell>
          <cell r="Y193"/>
          <cell r="Z193">
            <v>717.5</v>
          </cell>
          <cell r="AA193">
            <v>81.00590625000001</v>
          </cell>
          <cell r="AB193"/>
          <cell r="AC193">
            <v>768.75</v>
          </cell>
          <cell r="AD193">
            <v>109.5</v>
          </cell>
          <cell r="AE193"/>
          <cell r="AF193">
            <v>820</v>
          </cell>
          <cell r="AG193">
            <v>82.562190750000013</v>
          </cell>
          <cell r="AH193"/>
          <cell r="AI193">
            <v>1200</v>
          </cell>
          <cell r="AJ193">
            <v>75.957215489999996</v>
          </cell>
          <cell r="AK193"/>
          <cell r="AL193">
            <v>871.25</v>
          </cell>
          <cell r="AM193">
            <v>85.864678380000015</v>
          </cell>
          <cell r="AN193"/>
          <cell r="AO193">
            <v>768.75</v>
          </cell>
          <cell r="AP193">
            <v>79.259703119999998</v>
          </cell>
          <cell r="AQ193"/>
          <cell r="AR193">
            <v>768.75</v>
          </cell>
          <cell r="AS193">
            <v>79.259703119999998</v>
          </cell>
          <cell r="AT193"/>
          <cell r="AU193">
            <v>768.75</v>
          </cell>
          <cell r="AV193">
            <v>79.259703119999998</v>
          </cell>
          <cell r="AW193"/>
          <cell r="AX193">
            <v>594.5</v>
          </cell>
          <cell r="AY193">
            <v>82.502509674999999</v>
          </cell>
          <cell r="AZ193"/>
          <cell r="BA193">
            <v>594.5</v>
          </cell>
          <cell r="BB193">
            <v>1200</v>
          </cell>
          <cell r="BC193"/>
          <cell r="BD193">
            <v>59.67</v>
          </cell>
          <cell r="BE193">
            <v>109.5</v>
          </cell>
        </row>
        <row r="194">
          <cell r="I194">
            <v>1064</v>
          </cell>
          <cell r="J194">
            <v>110.6</v>
          </cell>
          <cell r="K194"/>
          <cell r="L194">
            <v>1064</v>
          </cell>
          <cell r="M194">
            <v>72.569999999999993</v>
          </cell>
          <cell r="N194"/>
          <cell r="O194">
            <v>988</v>
          </cell>
          <cell r="P194">
            <v>1140</v>
          </cell>
          <cell r="Q194">
            <v>1368</v>
          </cell>
          <cell r="R194">
            <v>85.379989680000008</v>
          </cell>
          <cell r="S194"/>
          <cell r="T194">
            <v>1216</v>
          </cell>
          <cell r="U194">
            <v>64.11</v>
          </cell>
          <cell r="V194"/>
          <cell r="W194">
            <v>1170.4000000000001</v>
          </cell>
          <cell r="X194">
            <v>95.803390017399991</v>
          </cell>
          <cell r="Y194"/>
          <cell r="Z194">
            <v>1064</v>
          </cell>
          <cell r="AA194">
            <v>86.690531250000021</v>
          </cell>
          <cell r="AB194"/>
          <cell r="AC194">
            <v>1140</v>
          </cell>
          <cell r="AD194">
            <v>118.5</v>
          </cell>
          <cell r="AE194"/>
          <cell r="AF194">
            <v>1216</v>
          </cell>
          <cell r="AG194">
            <v>88.937489249999999</v>
          </cell>
          <cell r="AH194"/>
          <cell r="AI194">
            <v>1200</v>
          </cell>
          <cell r="AJ194">
            <v>81.822490110000004</v>
          </cell>
          <cell r="AK194"/>
          <cell r="AL194">
            <v>1292</v>
          </cell>
          <cell r="AM194">
            <v>92.494988820000003</v>
          </cell>
          <cell r="AN194"/>
          <cell r="AO194">
            <v>1140</v>
          </cell>
          <cell r="AP194">
            <v>85.379989680000008</v>
          </cell>
          <cell r="AQ194"/>
          <cell r="AR194">
            <v>1140</v>
          </cell>
          <cell r="AS194">
            <v>85.379989680000008</v>
          </cell>
          <cell r="AT194"/>
          <cell r="AU194">
            <v>1140</v>
          </cell>
          <cell r="AV194">
            <v>85.379989680000008</v>
          </cell>
          <cell r="AW194"/>
          <cell r="AX194">
            <v>881.59999999999991</v>
          </cell>
          <cell r="AY194">
            <v>89.311196642499993</v>
          </cell>
          <cell r="AZ194"/>
          <cell r="BA194">
            <v>881.59999999999991</v>
          </cell>
          <cell r="BB194">
            <v>1368</v>
          </cell>
          <cell r="BC194"/>
          <cell r="BD194">
            <v>64.11</v>
          </cell>
          <cell r="BE194">
            <v>118.5</v>
          </cell>
        </row>
        <row r="195">
          <cell r="I195">
            <v>1694</v>
          </cell>
          <cell r="J195">
            <v>157.5</v>
          </cell>
          <cell r="K195"/>
          <cell r="L195">
            <v>1694</v>
          </cell>
          <cell r="M195">
            <v>91.75</v>
          </cell>
          <cell r="N195"/>
          <cell r="O195">
            <v>1573</v>
          </cell>
          <cell r="P195">
            <v>1815</v>
          </cell>
          <cell r="Q195">
            <v>2178</v>
          </cell>
          <cell r="R195">
            <v>107.94822155999999</v>
          </cell>
          <cell r="S195"/>
          <cell r="T195">
            <v>1936</v>
          </cell>
          <cell r="U195">
            <v>81.38</v>
          </cell>
          <cell r="V195"/>
          <cell r="W195">
            <v>1863.4</v>
          </cell>
          <cell r="X195">
            <v>121.63256148420002</v>
          </cell>
          <cell r="Y195"/>
          <cell r="Z195">
            <v>1694</v>
          </cell>
          <cell r="AA195">
            <v>86.690531250000021</v>
          </cell>
          <cell r="AB195"/>
          <cell r="AC195">
            <v>1815</v>
          </cell>
          <cell r="AD195">
            <v>168.75</v>
          </cell>
          <cell r="AE195"/>
          <cell r="AF195">
            <v>1936</v>
          </cell>
          <cell r="AG195">
            <v>112.44606412499999</v>
          </cell>
          <cell r="AH195"/>
          <cell r="AI195">
            <v>1573</v>
          </cell>
          <cell r="AJ195">
            <v>103.45037899499999</v>
          </cell>
          <cell r="AK195"/>
          <cell r="AL195">
            <v>2057</v>
          </cell>
          <cell r="AM195">
            <v>116.94390669000001</v>
          </cell>
          <cell r="AN195"/>
          <cell r="AO195">
            <v>1815</v>
          </cell>
          <cell r="AP195">
            <v>107.94822155999999</v>
          </cell>
          <cell r="AQ195"/>
          <cell r="AR195">
            <v>1815</v>
          </cell>
          <cell r="AS195">
            <v>107.94822155999999</v>
          </cell>
          <cell r="AT195"/>
          <cell r="AU195">
            <v>1815</v>
          </cell>
          <cell r="AV195">
            <v>107.94822155999999</v>
          </cell>
          <cell r="AW195"/>
          <cell r="AX195">
            <v>1403.6</v>
          </cell>
          <cell r="AY195">
            <v>112.879867065</v>
          </cell>
          <cell r="AZ195"/>
          <cell r="BA195">
            <v>1403.6</v>
          </cell>
          <cell r="BB195">
            <v>2178</v>
          </cell>
          <cell r="BC195"/>
          <cell r="BD195">
            <v>81.38</v>
          </cell>
          <cell r="BE195">
            <v>168.75</v>
          </cell>
        </row>
        <row r="196">
          <cell r="I196">
            <v>2015.9999999999998</v>
          </cell>
          <cell r="J196">
            <v>161</v>
          </cell>
          <cell r="K196"/>
          <cell r="L196">
            <v>2015.9999999999998</v>
          </cell>
          <cell r="M196">
            <v>91.75</v>
          </cell>
          <cell r="N196"/>
          <cell r="O196">
            <v>1872</v>
          </cell>
          <cell r="P196">
            <v>2160</v>
          </cell>
          <cell r="Q196">
            <v>2592</v>
          </cell>
          <cell r="R196">
            <v>107.94822155999999</v>
          </cell>
          <cell r="S196"/>
          <cell r="T196">
            <v>2304</v>
          </cell>
          <cell r="U196">
            <v>81.38</v>
          </cell>
          <cell r="V196"/>
          <cell r="W196">
            <v>2217.6</v>
          </cell>
          <cell r="X196">
            <v>122.11047114110002</v>
          </cell>
          <cell r="Y196"/>
          <cell r="Z196">
            <v>2015.9999999999998</v>
          </cell>
          <cell r="AA196">
            <v>110.8501875</v>
          </cell>
          <cell r="AB196"/>
          <cell r="AC196">
            <v>2160</v>
          </cell>
          <cell r="AD196">
            <v>172.5</v>
          </cell>
          <cell r="AE196"/>
          <cell r="AF196">
            <v>2304</v>
          </cell>
          <cell r="AG196">
            <v>112.44606412499999</v>
          </cell>
          <cell r="AH196"/>
          <cell r="AI196">
            <v>1872</v>
          </cell>
          <cell r="AJ196">
            <v>103.45037899499999</v>
          </cell>
          <cell r="AK196"/>
          <cell r="AL196">
            <v>2448</v>
          </cell>
          <cell r="AM196">
            <v>116.94390669000001</v>
          </cell>
          <cell r="AN196"/>
          <cell r="AO196">
            <v>2160</v>
          </cell>
          <cell r="AP196">
            <v>107.94822155999999</v>
          </cell>
          <cell r="AQ196"/>
          <cell r="AR196">
            <v>2160</v>
          </cell>
          <cell r="AS196">
            <v>107.94822155999999</v>
          </cell>
          <cell r="AT196"/>
          <cell r="AU196">
            <v>2160</v>
          </cell>
          <cell r="AV196">
            <v>107.94822155999999</v>
          </cell>
          <cell r="AW196"/>
          <cell r="AX196">
            <v>1670.3999999999999</v>
          </cell>
          <cell r="AY196">
            <v>112.879867065</v>
          </cell>
          <cell r="AZ196"/>
          <cell r="BA196">
            <v>1670.3999999999999</v>
          </cell>
          <cell r="BB196">
            <v>2592</v>
          </cell>
          <cell r="BC196"/>
          <cell r="BD196">
            <v>81.38</v>
          </cell>
          <cell r="BE196">
            <v>172.5</v>
          </cell>
        </row>
        <row r="197">
          <cell r="I197">
            <v>1344</v>
          </cell>
          <cell r="J197">
            <v>182</v>
          </cell>
          <cell r="K197"/>
          <cell r="L197">
            <v>800</v>
          </cell>
          <cell r="M197">
            <v>95</v>
          </cell>
          <cell r="N197"/>
          <cell r="O197">
            <v>800</v>
          </cell>
          <cell r="P197">
            <v>800</v>
          </cell>
          <cell r="Q197">
            <v>800</v>
          </cell>
          <cell r="R197">
            <v>82.738634760000011</v>
          </cell>
          <cell r="S197"/>
          <cell r="T197">
            <v>1536</v>
          </cell>
          <cell r="U197">
            <v>62.74</v>
          </cell>
          <cell r="V197"/>
          <cell r="W197">
            <v>1478.4</v>
          </cell>
          <cell r="X197">
            <v>93.305988500400005</v>
          </cell>
          <cell r="Y197"/>
          <cell r="Z197">
            <v>1344</v>
          </cell>
          <cell r="AA197">
            <v>84.795656250000008</v>
          </cell>
          <cell r="AB197"/>
          <cell r="AC197">
            <v>1440</v>
          </cell>
          <cell r="AD197">
            <v>195</v>
          </cell>
          <cell r="AE197"/>
          <cell r="AF197">
            <v>1536</v>
          </cell>
          <cell r="AG197">
            <v>86.186077875000024</v>
          </cell>
          <cell r="AH197"/>
          <cell r="AI197">
            <v>1650</v>
          </cell>
          <cell r="AJ197">
            <v>79.291191645000012</v>
          </cell>
          <cell r="AK197"/>
          <cell r="AL197">
            <v>1632</v>
          </cell>
          <cell r="AM197">
            <v>89.633520990000022</v>
          </cell>
          <cell r="AN197"/>
          <cell r="AO197">
            <v>1440</v>
          </cell>
          <cell r="AP197">
            <v>82.738634760000011</v>
          </cell>
          <cell r="AQ197"/>
          <cell r="AR197">
            <v>1440</v>
          </cell>
          <cell r="AS197">
            <v>82.738634760000011</v>
          </cell>
          <cell r="AT197"/>
          <cell r="AU197">
            <v>1440</v>
          </cell>
          <cell r="AV197">
            <v>82.738634760000011</v>
          </cell>
          <cell r="AW197"/>
          <cell r="AX197">
            <v>1113.5999999999999</v>
          </cell>
          <cell r="AY197">
            <v>87.042535297499995</v>
          </cell>
          <cell r="AZ197"/>
          <cell r="BA197">
            <v>800</v>
          </cell>
          <cell r="BB197">
            <v>1650</v>
          </cell>
          <cell r="BC197"/>
          <cell r="BD197">
            <v>62.74</v>
          </cell>
          <cell r="BE197">
            <v>195</v>
          </cell>
        </row>
        <row r="198">
          <cell r="I198">
            <v>1442</v>
          </cell>
          <cell r="J198">
            <v>220.5</v>
          </cell>
          <cell r="K198"/>
          <cell r="L198">
            <v>800</v>
          </cell>
          <cell r="M198">
            <v>95</v>
          </cell>
          <cell r="N198"/>
          <cell r="O198">
            <v>800</v>
          </cell>
          <cell r="P198">
            <v>800</v>
          </cell>
          <cell r="Q198">
            <v>800</v>
          </cell>
          <cell r="R198">
            <v>100.52869499999998</v>
          </cell>
          <cell r="S198"/>
          <cell r="T198">
            <v>1648</v>
          </cell>
          <cell r="U198">
            <v>75.3</v>
          </cell>
          <cell r="V198"/>
          <cell r="W198">
            <v>1586.2</v>
          </cell>
          <cell r="X198">
            <v>112.58966712370002</v>
          </cell>
          <cell r="Y198"/>
          <cell r="Z198">
            <v>1442</v>
          </cell>
          <cell r="AA198">
            <v>101.84953125</v>
          </cell>
          <cell r="AB198"/>
          <cell r="AC198">
            <v>1545</v>
          </cell>
          <cell r="AD198">
            <v>236.25</v>
          </cell>
          <cell r="AE198"/>
          <cell r="AF198">
            <v>1648</v>
          </cell>
          <cell r="AG198">
            <v>104.71739062499999</v>
          </cell>
          <cell r="AH198"/>
          <cell r="AI198">
            <v>1650</v>
          </cell>
          <cell r="AJ198">
            <v>96.339999374999991</v>
          </cell>
          <cell r="AK198"/>
          <cell r="AL198">
            <v>1751</v>
          </cell>
          <cell r="AM198">
            <v>108.90608625</v>
          </cell>
          <cell r="AN198"/>
          <cell r="AO198">
            <v>1545</v>
          </cell>
          <cell r="AP198">
            <v>100.52869499999998</v>
          </cell>
          <cell r="AQ198"/>
          <cell r="AR198">
            <v>1545</v>
          </cell>
          <cell r="AS198">
            <v>100.52869499999998</v>
          </cell>
          <cell r="AT198"/>
          <cell r="AU198">
            <v>1545</v>
          </cell>
          <cell r="AV198">
            <v>100.52869499999998</v>
          </cell>
          <cell r="AW198"/>
          <cell r="AX198">
            <v>1194.8</v>
          </cell>
          <cell r="AY198">
            <v>104.71971384750003</v>
          </cell>
          <cell r="AZ198"/>
          <cell r="BA198">
            <v>800</v>
          </cell>
          <cell r="BB198">
            <v>1751</v>
          </cell>
          <cell r="BC198"/>
          <cell r="BD198">
            <v>75.3</v>
          </cell>
          <cell r="BE198">
            <v>236.25</v>
          </cell>
        </row>
        <row r="199">
          <cell r="I199">
            <v>1767.5</v>
          </cell>
          <cell r="J199">
            <v>294</v>
          </cell>
          <cell r="K199"/>
          <cell r="L199">
            <v>800</v>
          </cell>
          <cell r="M199">
            <v>95</v>
          </cell>
          <cell r="N199"/>
          <cell r="O199">
            <v>800</v>
          </cell>
          <cell r="P199">
            <v>800</v>
          </cell>
          <cell r="Q199">
            <v>800</v>
          </cell>
          <cell r="R199">
            <v>131.98199615999999</v>
          </cell>
          <cell r="S199"/>
          <cell r="T199">
            <v>2020</v>
          </cell>
          <cell r="U199">
            <v>100.36</v>
          </cell>
          <cell r="V199"/>
          <cell r="W199">
            <v>1944.25</v>
          </cell>
          <cell r="X199">
            <v>148.5254054973</v>
          </cell>
          <cell r="Y199"/>
          <cell r="Z199">
            <v>1767.5</v>
          </cell>
          <cell r="AA199">
            <v>135.48356250000001</v>
          </cell>
          <cell r="AB199"/>
          <cell r="AC199">
            <v>1893.75</v>
          </cell>
          <cell r="AD199">
            <v>315</v>
          </cell>
          <cell r="AE199"/>
          <cell r="AF199">
            <v>2020</v>
          </cell>
          <cell r="AG199">
            <v>137.481246</v>
          </cell>
          <cell r="AH199"/>
          <cell r="AI199">
            <v>1650</v>
          </cell>
          <cell r="AJ199">
            <v>126.48274631999998</v>
          </cell>
          <cell r="AK199"/>
          <cell r="AL199">
            <v>2146.25</v>
          </cell>
          <cell r="AM199">
            <v>142.98049584</v>
          </cell>
          <cell r="AN199"/>
          <cell r="AO199">
            <v>1893.75</v>
          </cell>
          <cell r="AP199">
            <v>131.98199615999999</v>
          </cell>
          <cell r="AQ199"/>
          <cell r="AR199">
            <v>1893.75</v>
          </cell>
          <cell r="AS199">
            <v>131.98199615999999</v>
          </cell>
          <cell r="AT199"/>
          <cell r="AU199">
            <v>1893.75</v>
          </cell>
          <cell r="AV199">
            <v>131.98199615999999</v>
          </cell>
          <cell r="AW199"/>
          <cell r="AX199">
            <v>1464.5</v>
          </cell>
          <cell r="AY199">
            <v>137.80000373749999</v>
          </cell>
          <cell r="AZ199"/>
          <cell r="BA199">
            <v>800</v>
          </cell>
          <cell r="BB199">
            <v>2146.25</v>
          </cell>
          <cell r="BC199"/>
          <cell r="BD199">
            <v>95</v>
          </cell>
          <cell r="BE199">
            <v>315</v>
          </cell>
        </row>
        <row r="200">
          <cell r="I200">
            <v>1512</v>
          </cell>
          <cell r="J200">
            <v>164.5</v>
          </cell>
          <cell r="K200"/>
          <cell r="L200">
            <v>800</v>
          </cell>
          <cell r="M200">
            <v>95</v>
          </cell>
          <cell r="N200"/>
          <cell r="O200">
            <v>800</v>
          </cell>
          <cell r="P200">
            <v>800</v>
          </cell>
          <cell r="Q200">
            <v>800</v>
          </cell>
          <cell r="R200">
            <v>74.005576560000009</v>
          </cell>
          <cell r="S200"/>
          <cell r="T200">
            <v>1728</v>
          </cell>
          <cell r="U200">
            <v>55.98</v>
          </cell>
          <cell r="V200"/>
          <cell r="W200">
            <v>1663.2</v>
          </cell>
          <cell r="X200">
            <v>82.9515988327</v>
          </cell>
          <cell r="Y200"/>
          <cell r="Z200">
            <v>1512</v>
          </cell>
          <cell r="AA200">
            <v>75.321281250000013</v>
          </cell>
          <cell r="AB200"/>
          <cell r="AC200">
            <v>1620</v>
          </cell>
          <cell r="AD200">
            <v>176.25</v>
          </cell>
          <cell r="AE200"/>
          <cell r="AF200">
            <v>1728</v>
          </cell>
          <cell r="AG200">
            <v>77.089142250000009</v>
          </cell>
          <cell r="AH200"/>
          <cell r="AI200">
            <v>1650</v>
          </cell>
          <cell r="AJ200">
            <v>70.922010870000008</v>
          </cell>
          <cell r="AK200"/>
          <cell r="AL200">
            <v>1836</v>
          </cell>
          <cell r="AM200">
            <v>80.172707940000009</v>
          </cell>
          <cell r="AN200"/>
          <cell r="AO200">
            <v>1620</v>
          </cell>
          <cell r="AP200">
            <v>74.005576560000009</v>
          </cell>
          <cell r="AQ200"/>
          <cell r="AR200">
            <v>1620</v>
          </cell>
          <cell r="AS200">
            <v>74.005576560000009</v>
          </cell>
          <cell r="AT200"/>
          <cell r="AU200">
            <v>1620</v>
          </cell>
          <cell r="AV200">
            <v>74.005576560000009</v>
          </cell>
          <cell r="AW200"/>
          <cell r="AX200">
            <v>1252.8</v>
          </cell>
          <cell r="AY200">
            <v>77.522807032499998</v>
          </cell>
          <cell r="AZ200"/>
          <cell r="BA200">
            <v>800</v>
          </cell>
          <cell r="BB200">
            <v>1836</v>
          </cell>
          <cell r="BC200"/>
          <cell r="BD200">
            <v>55.98</v>
          </cell>
          <cell r="BE200">
            <v>176.25</v>
          </cell>
        </row>
        <row r="201">
          <cell r="I201">
            <v>2296</v>
          </cell>
          <cell r="J201">
            <v>157.5</v>
          </cell>
          <cell r="K201"/>
          <cell r="L201">
            <v>800</v>
          </cell>
          <cell r="M201">
            <v>95</v>
          </cell>
          <cell r="N201"/>
          <cell r="O201">
            <v>800</v>
          </cell>
          <cell r="P201">
            <v>800</v>
          </cell>
          <cell r="Q201">
            <v>800</v>
          </cell>
          <cell r="R201">
            <v>111.45573648000001</v>
          </cell>
          <cell r="S201"/>
          <cell r="T201">
            <v>2624</v>
          </cell>
          <cell r="U201">
            <v>83.77</v>
          </cell>
          <cell r="V201"/>
          <cell r="W201">
            <v>2525.6</v>
          </cell>
          <cell r="X201">
            <v>124.48563899460001</v>
          </cell>
          <cell r="Y201"/>
          <cell r="Z201">
            <v>2296</v>
          </cell>
          <cell r="AA201">
            <v>113.21878125000001</v>
          </cell>
          <cell r="AB201"/>
          <cell r="AC201">
            <v>2460</v>
          </cell>
          <cell r="AD201">
            <v>168.75</v>
          </cell>
          <cell r="AE201"/>
          <cell r="AF201">
            <v>2624</v>
          </cell>
          <cell r="AG201">
            <v>116.09972550000002</v>
          </cell>
          <cell r="AH201"/>
          <cell r="AI201">
            <v>1650</v>
          </cell>
          <cell r="AJ201">
            <v>106.81174746000001</v>
          </cell>
          <cell r="AK201"/>
          <cell r="AL201">
            <v>2788</v>
          </cell>
          <cell r="AM201">
            <v>120.74371452000003</v>
          </cell>
          <cell r="AN201"/>
          <cell r="AO201">
            <v>2460</v>
          </cell>
          <cell r="AP201">
            <v>111.45573648000001</v>
          </cell>
          <cell r="AQ201"/>
          <cell r="AR201">
            <v>2460</v>
          </cell>
          <cell r="AS201">
            <v>111.45573648000001</v>
          </cell>
          <cell r="AT201"/>
          <cell r="AU201">
            <v>2460</v>
          </cell>
          <cell r="AV201">
            <v>111.45573648000001</v>
          </cell>
          <cell r="AW201"/>
          <cell r="AX201">
            <v>1902.3999999999999</v>
          </cell>
          <cell r="AY201">
            <v>116.04950590999999</v>
          </cell>
          <cell r="AZ201"/>
          <cell r="BA201">
            <v>800</v>
          </cell>
          <cell r="BB201">
            <v>2788</v>
          </cell>
          <cell r="BC201"/>
          <cell r="BD201">
            <v>83.77</v>
          </cell>
          <cell r="BE201">
            <v>168.75</v>
          </cell>
        </row>
        <row r="202">
          <cell r="I202">
            <v>1424.5</v>
          </cell>
          <cell r="J202">
            <v>129.5</v>
          </cell>
          <cell r="K202"/>
          <cell r="L202">
            <v>800</v>
          </cell>
          <cell r="M202">
            <v>95</v>
          </cell>
          <cell r="N202"/>
          <cell r="O202">
            <v>800</v>
          </cell>
          <cell r="P202">
            <v>800</v>
          </cell>
          <cell r="Q202">
            <v>800</v>
          </cell>
          <cell r="R202">
            <v>91.836779400000012</v>
          </cell>
          <cell r="S202"/>
          <cell r="T202">
            <v>1628</v>
          </cell>
          <cell r="U202">
            <v>69.16</v>
          </cell>
          <cell r="V202"/>
          <cell r="W202">
            <v>1566.95</v>
          </cell>
          <cell r="X202">
            <v>102.34888286090001</v>
          </cell>
          <cell r="Y202"/>
          <cell r="Z202">
            <v>1424.5</v>
          </cell>
          <cell r="AA202">
            <v>93.322593749999996</v>
          </cell>
          <cell r="AB202"/>
          <cell r="AC202">
            <v>1526.25</v>
          </cell>
          <cell r="AD202">
            <v>138.75</v>
          </cell>
          <cell r="AE202"/>
          <cell r="AF202">
            <v>1628</v>
          </cell>
          <cell r="AG202">
            <v>95.663311875000005</v>
          </cell>
          <cell r="AH202"/>
          <cell r="AI202">
            <v>1650</v>
          </cell>
          <cell r="AJ202">
            <v>88.010246925000004</v>
          </cell>
          <cell r="AK202"/>
          <cell r="AL202">
            <v>1729.75</v>
          </cell>
          <cell r="AM202">
            <v>99.489844350000013</v>
          </cell>
          <cell r="AN202"/>
          <cell r="AO202">
            <v>1526.25</v>
          </cell>
          <cell r="AP202">
            <v>91.836779400000012</v>
          </cell>
          <cell r="AQ202"/>
          <cell r="AR202">
            <v>1526.25</v>
          </cell>
          <cell r="AS202">
            <v>91.836779400000012</v>
          </cell>
          <cell r="AT202"/>
          <cell r="AU202">
            <v>1526.25</v>
          </cell>
          <cell r="AV202">
            <v>91.836779400000012</v>
          </cell>
          <cell r="AW202"/>
          <cell r="AX202">
            <v>1180.3</v>
          </cell>
          <cell r="AY202">
            <v>95.650474332499996</v>
          </cell>
          <cell r="AZ202"/>
          <cell r="BA202">
            <v>800</v>
          </cell>
          <cell r="BB202">
            <v>1729.75</v>
          </cell>
          <cell r="BC202"/>
          <cell r="BD202">
            <v>69.16</v>
          </cell>
          <cell r="BE202">
            <v>138.75</v>
          </cell>
        </row>
        <row r="203">
          <cell r="I203">
            <v>1536.5</v>
          </cell>
          <cell r="J203">
            <v>157.5</v>
          </cell>
          <cell r="K203"/>
          <cell r="L203">
            <v>800</v>
          </cell>
          <cell r="M203">
            <v>95</v>
          </cell>
          <cell r="N203"/>
          <cell r="O203">
            <v>800</v>
          </cell>
          <cell r="P203">
            <v>800</v>
          </cell>
          <cell r="Q203">
            <v>800</v>
          </cell>
          <cell r="R203">
            <v>110.14220484000001</v>
          </cell>
          <cell r="S203"/>
          <cell r="T203">
            <v>1756</v>
          </cell>
          <cell r="U203">
            <v>83.09</v>
          </cell>
          <cell r="V203"/>
          <cell r="W203">
            <v>1690.15</v>
          </cell>
          <cell r="X203">
            <v>123.89700001899999</v>
          </cell>
          <cell r="Y203"/>
          <cell r="Z203">
            <v>1536.5</v>
          </cell>
          <cell r="AA203">
            <v>111.79762499999998</v>
          </cell>
          <cell r="AB203"/>
          <cell r="AC203">
            <v>1646.25</v>
          </cell>
          <cell r="AD203">
            <v>168.75</v>
          </cell>
          <cell r="AE203"/>
          <cell r="AF203">
            <v>1756</v>
          </cell>
          <cell r="AG203">
            <v>114.731463375</v>
          </cell>
          <cell r="AH203"/>
          <cell r="AI203">
            <v>1650</v>
          </cell>
          <cell r="AJ203">
            <v>105.55294630500001</v>
          </cell>
          <cell r="AK203"/>
          <cell r="AL203">
            <v>1865.75</v>
          </cell>
          <cell r="AM203">
            <v>119.32072191000002</v>
          </cell>
          <cell r="AN203"/>
          <cell r="AO203">
            <v>1646.25</v>
          </cell>
          <cell r="AP203">
            <v>110.14220484000001</v>
          </cell>
          <cell r="AQ203"/>
          <cell r="AR203">
            <v>1646.25</v>
          </cell>
          <cell r="AS203">
            <v>110.14220484000001</v>
          </cell>
          <cell r="AT203"/>
          <cell r="AU203">
            <v>1646.25</v>
          </cell>
          <cell r="AV203">
            <v>110.14220484000001</v>
          </cell>
          <cell r="AW203"/>
          <cell r="AX203">
            <v>1273.0999999999999</v>
          </cell>
          <cell r="AY203">
            <v>115.14852841</v>
          </cell>
          <cell r="AZ203"/>
          <cell r="BA203">
            <v>800</v>
          </cell>
          <cell r="BB203">
            <v>1865.75</v>
          </cell>
          <cell r="BC203"/>
          <cell r="BD203">
            <v>83.09</v>
          </cell>
          <cell r="BE203">
            <v>168.75</v>
          </cell>
        </row>
        <row r="204">
          <cell r="I204">
            <v>1819.9999999999998</v>
          </cell>
          <cell r="J204">
            <v>206.5</v>
          </cell>
          <cell r="K204"/>
          <cell r="L204">
            <v>800</v>
          </cell>
          <cell r="M204">
            <v>95</v>
          </cell>
          <cell r="N204"/>
          <cell r="O204">
            <v>800</v>
          </cell>
          <cell r="P204">
            <v>800</v>
          </cell>
          <cell r="Q204">
            <v>800</v>
          </cell>
          <cell r="R204">
            <v>141.5132208</v>
          </cell>
          <cell r="S204"/>
          <cell r="T204">
            <v>2080</v>
          </cell>
          <cell r="U204">
            <v>110.19</v>
          </cell>
          <cell r="V204"/>
          <cell r="W204">
            <v>2002</v>
          </cell>
          <cell r="X204">
            <v>164.0030633826</v>
          </cell>
          <cell r="Y204"/>
          <cell r="Z204">
            <v>1819.9999999999998</v>
          </cell>
          <cell r="AA204">
            <v>148.27396874999999</v>
          </cell>
          <cell r="AB204"/>
          <cell r="AC204">
            <v>1950</v>
          </cell>
          <cell r="AD204">
            <v>221.25</v>
          </cell>
          <cell r="AE204"/>
          <cell r="AF204">
            <v>2080</v>
          </cell>
          <cell r="AG204">
            <v>147.409605</v>
          </cell>
          <cell r="AH204"/>
          <cell r="AI204">
            <v>1650</v>
          </cell>
          <cell r="AJ204">
            <v>135.6168366</v>
          </cell>
          <cell r="AK204"/>
          <cell r="AL204">
            <v>2210</v>
          </cell>
          <cell r="AM204">
            <v>153.3059892</v>
          </cell>
          <cell r="AN204"/>
          <cell r="AO204">
            <v>1950</v>
          </cell>
          <cell r="AP204">
            <v>141.5132208</v>
          </cell>
          <cell r="AQ204"/>
          <cell r="AR204">
            <v>1950</v>
          </cell>
          <cell r="AS204">
            <v>141.5132208</v>
          </cell>
          <cell r="AT204"/>
          <cell r="AU204">
            <v>1950</v>
          </cell>
          <cell r="AV204">
            <v>141.5132208</v>
          </cell>
          <cell r="AW204"/>
          <cell r="AX204">
            <v>1508</v>
          </cell>
          <cell r="AY204">
            <v>147.32784079999999</v>
          </cell>
          <cell r="AZ204"/>
          <cell r="BA204">
            <v>800</v>
          </cell>
          <cell r="BB204">
            <v>2210</v>
          </cell>
          <cell r="BC204"/>
          <cell r="BD204">
            <v>95</v>
          </cell>
          <cell r="BE204">
            <v>221.25</v>
          </cell>
        </row>
        <row r="212">
          <cell r="I212">
            <v>297.5</v>
          </cell>
          <cell r="J212">
            <v>21</v>
          </cell>
          <cell r="K212"/>
          <cell r="L212">
            <v>297.5</v>
          </cell>
          <cell r="M212">
            <v>13.66</v>
          </cell>
          <cell r="N212"/>
          <cell r="O212">
            <v>276.25</v>
          </cell>
          <cell r="P212">
            <v>318.75</v>
          </cell>
          <cell r="Q212">
            <v>382.5</v>
          </cell>
          <cell r="R212">
            <v>16.558813800000003</v>
          </cell>
          <cell r="S212"/>
          <cell r="T212">
            <v>340</v>
          </cell>
          <cell r="U212">
            <v>12.56</v>
          </cell>
          <cell r="V212"/>
          <cell r="W212">
            <v>327.25</v>
          </cell>
          <cell r="X212">
            <v>18.444340800600003</v>
          </cell>
          <cell r="Y212"/>
          <cell r="Z212">
            <v>297.5</v>
          </cell>
          <cell r="AA212">
            <v>16.580156250000002</v>
          </cell>
          <cell r="AB212"/>
          <cell r="AC212">
            <v>318.75</v>
          </cell>
          <cell r="AD212">
            <v>22.5</v>
          </cell>
          <cell r="AE212"/>
          <cell r="AF212">
            <v>340</v>
          </cell>
          <cell r="AG212">
            <v>17.248764375000004</v>
          </cell>
          <cell r="AH212"/>
          <cell r="AI212">
            <v>276.25</v>
          </cell>
          <cell r="AJ212">
            <v>15.868863225000002</v>
          </cell>
          <cell r="AK212"/>
          <cell r="AL212">
            <v>361.25</v>
          </cell>
          <cell r="AM212">
            <v>17.938714950000005</v>
          </cell>
          <cell r="AN212"/>
          <cell r="AO212">
            <v>318.75</v>
          </cell>
          <cell r="AP212">
            <v>16.558813800000003</v>
          </cell>
          <cell r="AQ212"/>
          <cell r="AR212">
            <v>318.75</v>
          </cell>
          <cell r="AS212">
            <v>16.558813800000003</v>
          </cell>
          <cell r="AT212"/>
          <cell r="AU212">
            <v>318.75</v>
          </cell>
          <cell r="AV212">
            <v>16.558813800000003</v>
          </cell>
          <cell r="AW212"/>
          <cell r="AX212">
            <v>246.49999999999997</v>
          </cell>
          <cell r="AY212">
            <v>17.687990280000001</v>
          </cell>
          <cell r="AZ212"/>
          <cell r="BA212">
            <v>246.49999999999997</v>
          </cell>
          <cell r="BB212">
            <v>382.5</v>
          </cell>
          <cell r="BC212"/>
          <cell r="BD212">
            <v>12.56</v>
          </cell>
          <cell r="BE212">
            <v>22.5</v>
          </cell>
        </row>
        <row r="214">
          <cell r="I214">
            <v>175</v>
          </cell>
          <cell r="J214">
            <v>16.099999999999998</v>
          </cell>
          <cell r="K214"/>
          <cell r="L214">
            <v>175</v>
          </cell>
          <cell r="M214">
            <v>10.42</v>
          </cell>
          <cell r="N214"/>
          <cell r="O214">
            <v>162.5</v>
          </cell>
          <cell r="P214">
            <v>187.5</v>
          </cell>
          <cell r="Q214">
            <v>225</v>
          </cell>
          <cell r="R214">
            <v>12.63251052</v>
          </cell>
          <cell r="S214"/>
          <cell r="T214">
            <v>200</v>
          </cell>
          <cell r="U214">
            <v>9.49</v>
          </cell>
          <cell r="V214"/>
          <cell r="W214">
            <v>192.5</v>
          </cell>
          <cell r="X214">
            <v>13.685376835</v>
          </cell>
          <cell r="Y214"/>
          <cell r="Z214">
            <v>175</v>
          </cell>
          <cell r="AA214">
            <v>12.790406250000002</v>
          </cell>
          <cell r="AB214"/>
          <cell r="AC214">
            <v>187.5</v>
          </cell>
          <cell r="AD214">
            <v>17.25</v>
          </cell>
          <cell r="AE214"/>
          <cell r="AF214">
            <v>200</v>
          </cell>
          <cell r="AG214">
            <v>13.158865125000002</v>
          </cell>
          <cell r="AH214"/>
          <cell r="AI214">
            <v>162.5</v>
          </cell>
          <cell r="AJ214">
            <v>12.106155915</v>
          </cell>
          <cell r="AK214"/>
          <cell r="AL214">
            <v>212.5</v>
          </cell>
          <cell r="AM214">
            <v>13.685219730000002</v>
          </cell>
          <cell r="AN214"/>
          <cell r="AO214">
            <v>187.5</v>
          </cell>
          <cell r="AP214">
            <v>12.63251052</v>
          </cell>
          <cell r="AQ214"/>
          <cell r="AR214">
            <v>187.5</v>
          </cell>
          <cell r="AS214">
            <v>12.63251052</v>
          </cell>
          <cell r="AT214"/>
          <cell r="AU214">
            <v>187.5</v>
          </cell>
          <cell r="AV214">
            <v>12.63251052</v>
          </cell>
          <cell r="AW214"/>
          <cell r="AX214">
            <v>145</v>
          </cell>
          <cell r="AY214">
            <v>13.147964657499999</v>
          </cell>
          <cell r="AZ214"/>
          <cell r="BA214">
            <v>145</v>
          </cell>
          <cell r="BB214">
            <v>225</v>
          </cell>
          <cell r="BC214"/>
          <cell r="BD214">
            <v>9.49</v>
          </cell>
          <cell r="BE214">
            <v>17.25</v>
          </cell>
        </row>
        <row r="215">
          <cell r="I215">
            <v>122.49999999999999</v>
          </cell>
          <cell r="J215">
            <v>17.5</v>
          </cell>
          <cell r="K215"/>
          <cell r="L215">
            <v>122.49999999999999</v>
          </cell>
          <cell r="M215">
            <v>11.51</v>
          </cell>
          <cell r="N215"/>
          <cell r="O215">
            <v>113.75</v>
          </cell>
          <cell r="P215">
            <v>131.25</v>
          </cell>
          <cell r="Q215">
            <v>157.5</v>
          </cell>
          <cell r="R215">
            <v>13.946042159999999</v>
          </cell>
          <cell r="S215"/>
          <cell r="T215">
            <v>140</v>
          </cell>
          <cell r="U215">
            <v>10.17</v>
          </cell>
          <cell r="V215"/>
          <cell r="W215">
            <v>134.75</v>
          </cell>
          <cell r="X215">
            <v>15.113353633299999</v>
          </cell>
          <cell r="Y215"/>
          <cell r="Z215">
            <v>122.49999999999999</v>
          </cell>
          <cell r="AA215">
            <v>14.211562499999999</v>
          </cell>
          <cell r="AB215"/>
          <cell r="AC215">
            <v>131.25</v>
          </cell>
          <cell r="AD215">
            <v>18.75</v>
          </cell>
          <cell r="AE215"/>
          <cell r="AF215">
            <v>140</v>
          </cell>
          <cell r="AG215">
            <v>14.527127249999999</v>
          </cell>
          <cell r="AH215"/>
          <cell r="AI215">
            <v>113.75</v>
          </cell>
          <cell r="AJ215">
            <v>13.364957069999999</v>
          </cell>
          <cell r="AK215"/>
          <cell r="AL215">
            <v>148.75</v>
          </cell>
          <cell r="AM215">
            <v>15.108212340000001</v>
          </cell>
          <cell r="AN215"/>
          <cell r="AO215">
            <v>131.25</v>
          </cell>
          <cell r="AP215">
            <v>13.946042159999999</v>
          </cell>
          <cell r="AQ215"/>
          <cell r="AR215">
            <v>131.25</v>
          </cell>
          <cell r="AS215">
            <v>13.946042159999999</v>
          </cell>
          <cell r="AT215"/>
          <cell r="AU215">
            <v>131.25</v>
          </cell>
          <cell r="AV215">
            <v>13.946042159999999</v>
          </cell>
          <cell r="AW215"/>
          <cell r="AX215">
            <v>101.5</v>
          </cell>
          <cell r="AY215">
            <v>14.048942157499997</v>
          </cell>
          <cell r="AZ215"/>
          <cell r="BA215">
            <v>101.5</v>
          </cell>
          <cell r="BB215">
            <v>157.5</v>
          </cell>
          <cell r="BC215"/>
          <cell r="BD215">
            <v>10.17</v>
          </cell>
          <cell r="BE215">
            <v>18.75</v>
          </cell>
        </row>
        <row r="226">
          <cell r="I226">
            <v>1281</v>
          </cell>
          <cell r="J226">
            <v>109.89999999999999</v>
          </cell>
          <cell r="K226"/>
          <cell r="L226">
            <v>1281</v>
          </cell>
          <cell r="M226">
            <v>72.19</v>
          </cell>
          <cell r="N226"/>
          <cell r="O226">
            <v>1189.5</v>
          </cell>
          <cell r="P226">
            <v>1372.5</v>
          </cell>
          <cell r="Q226">
            <v>1647</v>
          </cell>
          <cell r="R226">
            <v>84.932618039999994</v>
          </cell>
          <cell r="S226"/>
          <cell r="T226">
            <v>1464</v>
          </cell>
          <cell r="U226">
            <v>64.11</v>
          </cell>
          <cell r="V226"/>
          <cell r="W226">
            <v>1409.1000000000001</v>
          </cell>
          <cell r="X226">
            <v>95.325480360499995</v>
          </cell>
          <cell r="Y226"/>
          <cell r="Z226">
            <v>1281</v>
          </cell>
          <cell r="AA226">
            <v>86.690531250000021</v>
          </cell>
          <cell r="AB226"/>
          <cell r="AC226">
            <v>1372.5</v>
          </cell>
          <cell r="AD226">
            <v>117.75</v>
          </cell>
          <cell r="AE226"/>
          <cell r="AF226">
            <v>1464</v>
          </cell>
          <cell r="AG226">
            <v>88.471477125000007</v>
          </cell>
          <cell r="AH226"/>
          <cell r="AI226">
            <v>1200</v>
          </cell>
          <cell r="AJ226">
            <v>81.393758954999996</v>
          </cell>
          <cell r="AK226"/>
          <cell r="AL226">
            <v>1555.5</v>
          </cell>
          <cell r="AM226">
            <v>92.010336210000006</v>
          </cell>
          <cell r="AN226"/>
          <cell r="AO226">
            <v>1372.5</v>
          </cell>
          <cell r="AP226">
            <v>84.932618039999994</v>
          </cell>
          <cell r="AQ226"/>
          <cell r="AR226">
            <v>1372.5</v>
          </cell>
          <cell r="AS226">
            <v>84.932618039999994</v>
          </cell>
          <cell r="AT226"/>
          <cell r="AU226">
            <v>1372.5</v>
          </cell>
          <cell r="AV226">
            <v>84.932618039999994</v>
          </cell>
          <cell r="AW226"/>
          <cell r="AX226">
            <v>1061.3999999999999</v>
          </cell>
          <cell r="AY226">
            <v>89.311196642499993</v>
          </cell>
          <cell r="AZ226"/>
          <cell r="BA226">
            <v>1061.3999999999999</v>
          </cell>
          <cell r="BB226">
            <v>1647</v>
          </cell>
          <cell r="BC226"/>
          <cell r="BD226">
            <v>64.11</v>
          </cell>
          <cell r="BE226">
            <v>117.75</v>
          </cell>
        </row>
        <row r="227">
          <cell r="I227">
            <v>1819.9999999999998</v>
          </cell>
          <cell r="J227">
            <v>175</v>
          </cell>
          <cell r="K227"/>
          <cell r="L227">
            <v>1819.9999999999998</v>
          </cell>
          <cell r="M227">
            <v>95.47</v>
          </cell>
          <cell r="N227"/>
          <cell r="O227">
            <v>1690</v>
          </cell>
          <cell r="P227">
            <v>1950</v>
          </cell>
          <cell r="Q227">
            <v>2340</v>
          </cell>
          <cell r="R227">
            <v>112.32189647999998</v>
          </cell>
          <cell r="S227"/>
          <cell r="T227">
            <v>2080</v>
          </cell>
          <cell r="U227">
            <v>89.5</v>
          </cell>
          <cell r="V227"/>
          <cell r="W227">
            <v>2002</v>
          </cell>
          <cell r="X227">
            <v>133.4149279502</v>
          </cell>
          <cell r="Y227"/>
          <cell r="Z227">
            <v>1819.9999999999998</v>
          </cell>
          <cell r="AA227">
            <v>121.74571874999999</v>
          </cell>
          <cell r="AB227"/>
          <cell r="AC227">
            <v>1950</v>
          </cell>
          <cell r="AD227">
            <v>187.5</v>
          </cell>
          <cell r="AE227"/>
          <cell r="AF227">
            <v>2080</v>
          </cell>
          <cell r="AG227">
            <v>117.00197549999999</v>
          </cell>
          <cell r="AH227"/>
          <cell r="AI227">
            <v>1690</v>
          </cell>
          <cell r="AJ227">
            <v>107.64181745999998</v>
          </cell>
          <cell r="AK227"/>
          <cell r="AL227">
            <v>2210</v>
          </cell>
          <cell r="AM227">
            <v>121.68205451999999</v>
          </cell>
          <cell r="AN227"/>
          <cell r="AO227">
            <v>1950</v>
          </cell>
          <cell r="AP227">
            <v>112.32189647999998</v>
          </cell>
          <cell r="AQ227"/>
          <cell r="AR227">
            <v>1950</v>
          </cell>
          <cell r="AS227">
            <v>112.32189647999998</v>
          </cell>
          <cell r="AT227"/>
          <cell r="AU227">
            <v>1950</v>
          </cell>
          <cell r="AV227">
            <v>112.32189647999998</v>
          </cell>
          <cell r="AW227"/>
          <cell r="AX227">
            <v>1508</v>
          </cell>
          <cell r="AY227">
            <v>117.40908095750001</v>
          </cell>
          <cell r="AZ227"/>
          <cell r="BA227">
            <v>1508</v>
          </cell>
          <cell r="BB227">
            <v>2340</v>
          </cell>
          <cell r="BC227"/>
          <cell r="BD227">
            <v>89.5</v>
          </cell>
          <cell r="BE227">
            <v>187.5</v>
          </cell>
        </row>
        <row r="229">
          <cell r="I229">
            <v>1557.5</v>
          </cell>
          <cell r="J229">
            <v>129.5</v>
          </cell>
          <cell r="K229"/>
          <cell r="L229">
            <v>800</v>
          </cell>
          <cell r="M229">
            <v>95</v>
          </cell>
          <cell r="N229"/>
          <cell r="O229">
            <v>800</v>
          </cell>
          <cell r="P229">
            <v>800</v>
          </cell>
          <cell r="Q229">
            <v>800</v>
          </cell>
          <cell r="R229">
            <v>90.523247760000004</v>
          </cell>
          <cell r="S229"/>
          <cell r="T229">
            <v>1780</v>
          </cell>
          <cell r="U229">
            <v>67.86</v>
          </cell>
          <cell r="V229"/>
          <cell r="W229">
            <v>1713.25</v>
          </cell>
          <cell r="X229">
            <v>100.9209060626</v>
          </cell>
          <cell r="Y229"/>
          <cell r="Z229">
            <v>1557.5</v>
          </cell>
          <cell r="AA229">
            <v>91.427718749999997</v>
          </cell>
          <cell r="AB229"/>
          <cell r="AC229">
            <v>1668.75</v>
          </cell>
          <cell r="AD229">
            <v>138.75</v>
          </cell>
          <cell r="AE229"/>
          <cell r="AF229">
            <v>1780</v>
          </cell>
          <cell r="AG229">
            <v>94.295049750000004</v>
          </cell>
          <cell r="AH229"/>
          <cell r="AI229">
            <v>1650</v>
          </cell>
          <cell r="AJ229">
            <v>86.751445770000004</v>
          </cell>
          <cell r="AK229"/>
          <cell r="AL229">
            <v>1891.25</v>
          </cell>
          <cell r="AM229">
            <v>98.066851740000004</v>
          </cell>
          <cell r="AN229"/>
          <cell r="AO229">
            <v>1668.75</v>
          </cell>
          <cell r="AP229">
            <v>90.523247760000004</v>
          </cell>
          <cell r="AQ229"/>
          <cell r="AR229">
            <v>1668.75</v>
          </cell>
          <cell r="AS229">
            <v>90.523247760000004</v>
          </cell>
          <cell r="AT229"/>
          <cell r="AU229">
            <v>1668.75</v>
          </cell>
          <cell r="AV229">
            <v>90.523247760000004</v>
          </cell>
          <cell r="AW229"/>
          <cell r="AX229">
            <v>1290.5</v>
          </cell>
          <cell r="AY229">
            <v>93.832301737499989</v>
          </cell>
          <cell r="AZ229"/>
          <cell r="BA229">
            <v>800</v>
          </cell>
          <cell r="BB229">
            <v>1891.25</v>
          </cell>
          <cell r="BC229"/>
          <cell r="BD229">
            <v>67.86</v>
          </cell>
          <cell r="BE229">
            <v>138.75</v>
          </cell>
        </row>
        <row r="230">
          <cell r="I230">
            <v>1701</v>
          </cell>
          <cell r="J230">
            <v>150.5</v>
          </cell>
          <cell r="K230"/>
          <cell r="L230">
            <v>800</v>
          </cell>
          <cell r="M230">
            <v>95</v>
          </cell>
          <cell r="N230"/>
          <cell r="O230">
            <v>800</v>
          </cell>
          <cell r="P230">
            <v>800</v>
          </cell>
          <cell r="Q230">
            <v>800</v>
          </cell>
          <cell r="R230">
            <v>106.63468992</v>
          </cell>
          <cell r="S230"/>
          <cell r="T230">
            <v>1944</v>
          </cell>
          <cell r="U230">
            <v>80.7</v>
          </cell>
          <cell r="V230"/>
          <cell r="W230">
            <v>1871.1000000000001</v>
          </cell>
          <cell r="X230">
            <v>119.72667502900001</v>
          </cell>
          <cell r="Y230"/>
          <cell r="Z230">
            <v>1701</v>
          </cell>
          <cell r="AA230">
            <v>109.42903125000001</v>
          </cell>
          <cell r="AB230"/>
          <cell r="AC230">
            <v>1822.5</v>
          </cell>
          <cell r="AD230">
            <v>161.25</v>
          </cell>
          <cell r="AE230"/>
          <cell r="AF230">
            <v>1944</v>
          </cell>
          <cell r="AG230">
            <v>111.07780200000001</v>
          </cell>
          <cell r="AH230"/>
          <cell r="AI230">
            <v>1650</v>
          </cell>
          <cell r="AJ230">
            <v>102.19157783999999</v>
          </cell>
          <cell r="AK230"/>
          <cell r="AL230">
            <v>2065.5</v>
          </cell>
          <cell r="AM230">
            <v>115.52091408000001</v>
          </cell>
          <cell r="AN230"/>
          <cell r="AO230">
            <v>1822.5</v>
          </cell>
          <cell r="AP230">
            <v>106.63468992</v>
          </cell>
          <cell r="AQ230"/>
          <cell r="AR230">
            <v>1822.5</v>
          </cell>
          <cell r="AS230">
            <v>106.63468992</v>
          </cell>
          <cell r="AT230"/>
          <cell r="AU230">
            <v>1822.5</v>
          </cell>
          <cell r="AV230">
            <v>106.63468992</v>
          </cell>
          <cell r="AW230"/>
          <cell r="AX230">
            <v>1409.3999999999999</v>
          </cell>
          <cell r="AY230">
            <v>111.5202920175</v>
          </cell>
          <cell r="AZ230"/>
          <cell r="BA230">
            <v>800</v>
          </cell>
          <cell r="BB230">
            <v>2065.5</v>
          </cell>
          <cell r="BC230"/>
          <cell r="BD230">
            <v>80.7</v>
          </cell>
          <cell r="BE230">
            <v>161.25</v>
          </cell>
        </row>
        <row r="231">
          <cell r="I231">
            <v>2131.5</v>
          </cell>
          <cell r="J231">
            <v>199.5</v>
          </cell>
          <cell r="K231"/>
          <cell r="L231">
            <v>800</v>
          </cell>
          <cell r="M231">
            <v>95</v>
          </cell>
          <cell r="N231"/>
          <cell r="O231">
            <v>800</v>
          </cell>
          <cell r="P231">
            <v>800</v>
          </cell>
          <cell r="Q231">
            <v>800</v>
          </cell>
          <cell r="R231">
            <v>138.53536271999997</v>
          </cell>
          <cell r="S231"/>
          <cell r="T231">
            <v>2436</v>
          </cell>
          <cell r="U231">
            <v>105.14</v>
          </cell>
          <cell r="V231"/>
          <cell r="W231">
            <v>2344.65</v>
          </cell>
          <cell r="X231">
            <v>156.61823271639997</v>
          </cell>
          <cell r="Y231"/>
          <cell r="Z231">
            <v>2131.5</v>
          </cell>
          <cell r="AA231">
            <v>142.58934374999998</v>
          </cell>
          <cell r="AB231"/>
          <cell r="AC231">
            <v>2283.75</v>
          </cell>
          <cell r="AD231">
            <v>213.75</v>
          </cell>
          <cell r="AE231"/>
          <cell r="AF231">
            <v>2436</v>
          </cell>
          <cell r="AG231">
            <v>144.30766949999997</v>
          </cell>
          <cell r="AH231"/>
          <cell r="AI231">
            <v>1650</v>
          </cell>
          <cell r="AJ231">
            <v>132.76305593999996</v>
          </cell>
          <cell r="AK231"/>
          <cell r="AL231">
            <v>2588.25</v>
          </cell>
          <cell r="AM231">
            <v>150.07997627999998</v>
          </cell>
          <cell r="AN231"/>
          <cell r="AO231">
            <v>2283.75</v>
          </cell>
          <cell r="AP231">
            <v>138.53536271999997</v>
          </cell>
          <cell r="AQ231"/>
          <cell r="AR231">
            <v>2283.75</v>
          </cell>
          <cell r="AS231">
            <v>138.53536271999997</v>
          </cell>
          <cell r="AT231"/>
          <cell r="AU231">
            <v>2283.75</v>
          </cell>
          <cell r="AV231">
            <v>138.53536271999997</v>
          </cell>
          <cell r="AW231"/>
          <cell r="AX231">
            <v>1766.1</v>
          </cell>
          <cell r="AY231">
            <v>145.5177770025</v>
          </cell>
          <cell r="AZ231"/>
          <cell r="BA231">
            <v>800</v>
          </cell>
          <cell r="BB231">
            <v>2588.25</v>
          </cell>
          <cell r="BC231"/>
          <cell r="BD231">
            <v>95</v>
          </cell>
          <cell r="BE231">
            <v>213.75</v>
          </cell>
        </row>
        <row r="233">
          <cell r="I233">
            <v>175</v>
          </cell>
          <cell r="J233">
            <v>17.5</v>
          </cell>
          <cell r="K233"/>
          <cell r="L233">
            <v>175</v>
          </cell>
          <cell r="M233">
            <v>11.51</v>
          </cell>
          <cell r="N233"/>
          <cell r="O233">
            <v>162.5</v>
          </cell>
          <cell r="P233">
            <v>187.5</v>
          </cell>
          <cell r="Q233">
            <v>225</v>
          </cell>
          <cell r="R233">
            <v>13.946042159999999</v>
          </cell>
          <cell r="S233"/>
          <cell r="T233">
            <v>200</v>
          </cell>
          <cell r="U233">
            <v>10.17</v>
          </cell>
          <cell r="V233"/>
          <cell r="W233">
            <v>192.5</v>
          </cell>
          <cell r="X233">
            <v>16.3141196218</v>
          </cell>
          <cell r="Y233"/>
          <cell r="Z233">
            <v>175</v>
          </cell>
          <cell r="AA233">
            <v>13.737843749999998</v>
          </cell>
          <cell r="AB233"/>
          <cell r="AC233">
            <v>187.5</v>
          </cell>
          <cell r="AD233">
            <v>18.75</v>
          </cell>
          <cell r="AE233"/>
          <cell r="AF233">
            <v>200</v>
          </cell>
          <cell r="AG233">
            <v>14.527127249999999</v>
          </cell>
          <cell r="AH233"/>
          <cell r="AI233">
            <v>162.5</v>
          </cell>
          <cell r="AJ233">
            <v>13.364957069999999</v>
          </cell>
          <cell r="AK233"/>
          <cell r="AL233">
            <v>212.5</v>
          </cell>
          <cell r="AM233">
            <v>15.108212340000001</v>
          </cell>
          <cell r="AN233"/>
          <cell r="AO233">
            <v>187.5</v>
          </cell>
          <cell r="AP233">
            <v>13.946042159999999</v>
          </cell>
          <cell r="AQ233"/>
          <cell r="AR233">
            <v>187.5</v>
          </cell>
          <cell r="AS233">
            <v>13.946042159999999</v>
          </cell>
          <cell r="AT233"/>
          <cell r="AU233">
            <v>187.5</v>
          </cell>
          <cell r="AV233">
            <v>13.946042159999999</v>
          </cell>
          <cell r="AW233"/>
          <cell r="AX233">
            <v>145</v>
          </cell>
          <cell r="AY233">
            <v>14.507539704999999</v>
          </cell>
          <cell r="AZ233"/>
          <cell r="BA233">
            <v>145</v>
          </cell>
          <cell r="BB233">
            <v>225</v>
          </cell>
          <cell r="BC233"/>
          <cell r="BD233">
            <v>10.17</v>
          </cell>
          <cell r="BE233">
            <v>18.75</v>
          </cell>
        </row>
        <row r="234">
          <cell r="I234">
            <v>318.5</v>
          </cell>
          <cell r="J234">
            <v>24.5</v>
          </cell>
          <cell r="K234"/>
          <cell r="L234">
            <v>318.5</v>
          </cell>
          <cell r="M234">
            <v>14.03</v>
          </cell>
          <cell r="N234"/>
          <cell r="O234">
            <v>295.75</v>
          </cell>
          <cell r="P234">
            <v>341.25</v>
          </cell>
          <cell r="Q234">
            <v>409.5</v>
          </cell>
          <cell r="R234">
            <v>17.006185440000003</v>
          </cell>
          <cell r="S234"/>
          <cell r="T234">
            <v>364</v>
          </cell>
          <cell r="U234">
            <v>14.27</v>
          </cell>
          <cell r="V234"/>
          <cell r="W234">
            <v>350.35</v>
          </cell>
          <cell r="X234">
            <v>22.023150728799997</v>
          </cell>
          <cell r="Y234"/>
          <cell r="Z234">
            <v>318.5</v>
          </cell>
          <cell r="AA234">
            <v>19.42246875</v>
          </cell>
          <cell r="AB234"/>
          <cell r="AC234">
            <v>341.25</v>
          </cell>
          <cell r="AD234">
            <v>26.25</v>
          </cell>
          <cell r="AE234"/>
          <cell r="AF234">
            <v>364</v>
          </cell>
          <cell r="AG234">
            <v>17.714776500000003</v>
          </cell>
          <cell r="AH234"/>
          <cell r="AI234">
            <v>295.75</v>
          </cell>
          <cell r="AJ234">
            <v>16.29759438</v>
          </cell>
          <cell r="AK234"/>
          <cell r="AL234">
            <v>386.75</v>
          </cell>
          <cell r="AM234">
            <v>18.423367560000003</v>
          </cell>
          <cell r="AN234"/>
          <cell r="AO234">
            <v>341.25</v>
          </cell>
          <cell r="AP234">
            <v>17.006185440000003</v>
          </cell>
          <cell r="AQ234"/>
          <cell r="AR234">
            <v>341.25</v>
          </cell>
          <cell r="AS234">
            <v>17.006185440000003</v>
          </cell>
          <cell r="AT234"/>
          <cell r="AU234">
            <v>341.25</v>
          </cell>
          <cell r="AV234">
            <v>17.006185440000003</v>
          </cell>
          <cell r="AW234"/>
          <cell r="AX234">
            <v>263.89999999999998</v>
          </cell>
          <cell r="AY234">
            <v>20.407140374999997</v>
          </cell>
          <cell r="AZ234"/>
          <cell r="BA234">
            <v>263.89999999999998</v>
          </cell>
          <cell r="BB234">
            <v>409.5</v>
          </cell>
          <cell r="BC234"/>
          <cell r="BD234">
            <v>14.03</v>
          </cell>
          <cell r="BE234">
            <v>26.25</v>
          </cell>
        </row>
        <row r="235">
          <cell r="I235">
            <v>332.5</v>
          </cell>
          <cell r="J235">
            <v>28.7</v>
          </cell>
          <cell r="K235"/>
          <cell r="L235">
            <v>332.5</v>
          </cell>
          <cell r="M235">
            <v>15.47</v>
          </cell>
          <cell r="N235"/>
          <cell r="O235">
            <v>308.75</v>
          </cell>
          <cell r="P235">
            <v>356.25</v>
          </cell>
          <cell r="Q235">
            <v>427.5</v>
          </cell>
          <cell r="R235">
            <v>18.752797080000001</v>
          </cell>
          <cell r="S235"/>
          <cell r="T235">
            <v>380</v>
          </cell>
          <cell r="U235">
            <v>16.93</v>
          </cell>
          <cell r="V235"/>
          <cell r="W235">
            <v>365.75</v>
          </cell>
          <cell r="X235">
            <v>25.832047552999995</v>
          </cell>
          <cell r="Y235"/>
          <cell r="Z235">
            <v>332.5</v>
          </cell>
          <cell r="AA235">
            <v>22.738499999999998</v>
          </cell>
          <cell r="AB235"/>
          <cell r="AC235">
            <v>356.25</v>
          </cell>
          <cell r="AD235">
            <v>30.75</v>
          </cell>
          <cell r="AE235"/>
          <cell r="AF235">
            <v>380</v>
          </cell>
          <cell r="AG235">
            <v>19.534163625000001</v>
          </cell>
          <cell r="AH235"/>
          <cell r="AI235">
            <v>308.75</v>
          </cell>
          <cell r="AJ235">
            <v>17.971430535</v>
          </cell>
          <cell r="AK235"/>
          <cell r="AL235">
            <v>403.75</v>
          </cell>
          <cell r="AM235">
            <v>20.315530170000002</v>
          </cell>
          <cell r="AN235"/>
          <cell r="AO235">
            <v>356.25</v>
          </cell>
          <cell r="AP235">
            <v>18.752797080000001</v>
          </cell>
          <cell r="AQ235"/>
          <cell r="AR235">
            <v>356.25</v>
          </cell>
          <cell r="AS235">
            <v>18.752797080000001</v>
          </cell>
          <cell r="AT235"/>
          <cell r="AU235">
            <v>356.25</v>
          </cell>
          <cell r="AV235">
            <v>18.752797080000001</v>
          </cell>
          <cell r="AW235"/>
          <cell r="AX235">
            <v>275.5</v>
          </cell>
          <cell r="AY235">
            <v>23.576779219999999</v>
          </cell>
          <cell r="AZ235"/>
          <cell r="BA235">
            <v>275.5</v>
          </cell>
          <cell r="BB235">
            <v>427.5</v>
          </cell>
          <cell r="BC235"/>
          <cell r="BD235">
            <v>15.47</v>
          </cell>
          <cell r="BE235">
            <v>30.75</v>
          </cell>
        </row>
        <row r="236">
          <cell r="I236">
            <v>290.5</v>
          </cell>
          <cell r="J236">
            <v>17.5</v>
          </cell>
          <cell r="K236"/>
          <cell r="L236">
            <v>290.5</v>
          </cell>
          <cell r="M236">
            <v>10.42</v>
          </cell>
          <cell r="N236"/>
          <cell r="O236">
            <v>269.75</v>
          </cell>
          <cell r="P236">
            <v>311.25</v>
          </cell>
          <cell r="Q236">
            <v>373.5</v>
          </cell>
          <cell r="R236">
            <v>12.63251052</v>
          </cell>
          <cell r="S236"/>
          <cell r="T236">
            <v>332</v>
          </cell>
          <cell r="U236">
            <v>10.17</v>
          </cell>
          <cell r="V236"/>
          <cell r="W236">
            <v>319.55</v>
          </cell>
          <cell r="X236">
            <v>15.591263290200001</v>
          </cell>
          <cell r="Y236"/>
          <cell r="Z236">
            <v>290.5</v>
          </cell>
          <cell r="AA236">
            <v>13.737843749999998</v>
          </cell>
          <cell r="AB236"/>
          <cell r="AC236">
            <v>311.25</v>
          </cell>
          <cell r="AD236">
            <v>18.75</v>
          </cell>
          <cell r="AE236"/>
          <cell r="AF236">
            <v>332</v>
          </cell>
          <cell r="AG236">
            <v>13.158865125000002</v>
          </cell>
          <cell r="AH236"/>
          <cell r="AI236">
            <v>269.75</v>
          </cell>
          <cell r="AJ236">
            <v>12.106155915</v>
          </cell>
          <cell r="AK236"/>
          <cell r="AL236">
            <v>352.75</v>
          </cell>
          <cell r="AM236">
            <v>13.685219730000002</v>
          </cell>
          <cell r="AN236"/>
          <cell r="AO236">
            <v>311.25</v>
          </cell>
          <cell r="AP236">
            <v>12.63251052</v>
          </cell>
          <cell r="AQ236"/>
          <cell r="AR236">
            <v>311.25</v>
          </cell>
          <cell r="AS236">
            <v>12.63251052</v>
          </cell>
          <cell r="AT236"/>
          <cell r="AU236">
            <v>311.25</v>
          </cell>
          <cell r="AV236">
            <v>12.63251052</v>
          </cell>
          <cell r="AW236"/>
          <cell r="AX236">
            <v>240.7</v>
          </cell>
          <cell r="AY236">
            <v>14.507539704999999</v>
          </cell>
          <cell r="AZ236"/>
          <cell r="BA236">
            <v>240.7</v>
          </cell>
          <cell r="BB236">
            <v>373.5</v>
          </cell>
          <cell r="BC236"/>
          <cell r="BD236">
            <v>10.17</v>
          </cell>
          <cell r="BE236">
            <v>18.75</v>
          </cell>
        </row>
        <row r="240">
          <cell r="I240">
            <v>717.5</v>
          </cell>
          <cell r="J240">
            <v>92.399999999999991</v>
          </cell>
          <cell r="K240"/>
          <cell r="L240">
            <v>717.5</v>
          </cell>
          <cell r="M240">
            <v>52.55</v>
          </cell>
          <cell r="N240"/>
          <cell r="O240">
            <v>666.25</v>
          </cell>
          <cell r="P240">
            <v>768.75</v>
          </cell>
          <cell r="Q240">
            <v>922.5</v>
          </cell>
          <cell r="R240">
            <v>61.820437679999998</v>
          </cell>
          <cell r="S240"/>
          <cell r="T240">
            <v>820</v>
          </cell>
          <cell r="U240">
            <v>53.93</v>
          </cell>
          <cell r="V240"/>
          <cell r="W240">
            <v>789.25</v>
          </cell>
          <cell r="X240">
            <v>71.177860625299999</v>
          </cell>
          <cell r="Y240"/>
          <cell r="Z240">
            <v>717.5</v>
          </cell>
          <cell r="AA240">
            <v>72.952687499999996</v>
          </cell>
          <cell r="AB240"/>
          <cell r="AC240">
            <v>768.75</v>
          </cell>
          <cell r="AD240">
            <v>99</v>
          </cell>
          <cell r="AE240"/>
          <cell r="AF240">
            <v>820</v>
          </cell>
          <cell r="AG240">
            <v>64.396289249999995</v>
          </cell>
          <cell r="AH240"/>
          <cell r="AI240">
            <v>1200</v>
          </cell>
          <cell r="AJ240">
            <v>59.244586109999993</v>
          </cell>
          <cell r="AK240"/>
          <cell r="AL240">
            <v>871.25</v>
          </cell>
          <cell r="AM240">
            <v>66.972140820000007</v>
          </cell>
          <cell r="AN240"/>
          <cell r="AO240">
            <v>768.75</v>
          </cell>
          <cell r="AP240">
            <v>61.820437679999998</v>
          </cell>
          <cell r="AQ240"/>
          <cell r="AR240">
            <v>768.75</v>
          </cell>
          <cell r="AS240">
            <v>61.820437679999998</v>
          </cell>
          <cell r="AT240"/>
          <cell r="AU240">
            <v>768.75</v>
          </cell>
          <cell r="AV240">
            <v>61.820437679999998</v>
          </cell>
          <cell r="AW240"/>
          <cell r="AX240">
            <v>594.5</v>
          </cell>
          <cell r="AY240">
            <v>68.904056267499996</v>
          </cell>
          <cell r="AZ240"/>
          <cell r="BA240">
            <v>594.5</v>
          </cell>
          <cell r="BB240">
            <v>1200</v>
          </cell>
          <cell r="BC240"/>
          <cell r="BD240">
            <v>52.55</v>
          </cell>
          <cell r="BE240">
            <v>99</v>
          </cell>
        </row>
        <row r="241">
          <cell r="I241">
            <v>731.5</v>
          </cell>
          <cell r="J241">
            <v>97.3</v>
          </cell>
          <cell r="K241"/>
          <cell r="L241">
            <v>731.5</v>
          </cell>
          <cell r="M241">
            <v>64.02</v>
          </cell>
          <cell r="N241"/>
          <cell r="O241">
            <v>679.25</v>
          </cell>
          <cell r="P241">
            <v>783.75</v>
          </cell>
          <cell r="Q241">
            <v>940.5</v>
          </cell>
          <cell r="R241">
            <v>75.319108200000002</v>
          </cell>
          <cell r="S241"/>
          <cell r="T241">
            <v>836</v>
          </cell>
          <cell r="U241">
            <v>56.66</v>
          </cell>
          <cell r="V241"/>
          <cell r="W241">
            <v>804.65</v>
          </cell>
          <cell r="X241">
            <v>84.379575631000009</v>
          </cell>
          <cell r="Y241"/>
          <cell r="Z241">
            <v>731.5</v>
          </cell>
          <cell r="AA241">
            <v>76.742437500000008</v>
          </cell>
          <cell r="AB241"/>
          <cell r="AC241">
            <v>783.75</v>
          </cell>
          <cell r="AD241">
            <v>104.25</v>
          </cell>
          <cell r="AE241"/>
          <cell r="AF241">
            <v>836</v>
          </cell>
          <cell r="AG241">
            <v>78.45740437500001</v>
          </cell>
          <cell r="AH241"/>
          <cell r="AI241">
            <v>1200</v>
          </cell>
          <cell r="AJ241">
            <v>72.180812025000009</v>
          </cell>
          <cell r="AK241"/>
          <cell r="AL241">
            <v>888.25</v>
          </cell>
          <cell r="AM241">
            <v>81.595700550000018</v>
          </cell>
          <cell r="AN241"/>
          <cell r="AO241">
            <v>783.75</v>
          </cell>
          <cell r="AP241">
            <v>75.319108200000002</v>
          </cell>
          <cell r="AQ241"/>
          <cell r="AR241">
            <v>783.75</v>
          </cell>
          <cell r="AS241">
            <v>75.319108200000002</v>
          </cell>
          <cell r="AT241"/>
          <cell r="AU241">
            <v>783.75</v>
          </cell>
          <cell r="AV241">
            <v>75.319108200000002</v>
          </cell>
          <cell r="AW241"/>
          <cell r="AX241">
            <v>606.09999999999991</v>
          </cell>
          <cell r="AY241">
            <v>78.882382079999985</v>
          </cell>
          <cell r="AZ241"/>
          <cell r="BA241">
            <v>606.09999999999991</v>
          </cell>
          <cell r="BB241">
            <v>1200</v>
          </cell>
          <cell r="BC241"/>
          <cell r="BD241">
            <v>56.66</v>
          </cell>
          <cell r="BE241">
            <v>104.25</v>
          </cell>
        </row>
        <row r="242">
          <cell r="I242">
            <v>909.99999999999989</v>
          </cell>
          <cell r="J242">
            <v>101.5</v>
          </cell>
          <cell r="K242"/>
          <cell r="L242">
            <v>909.99999999999989</v>
          </cell>
          <cell r="M242">
            <v>66.62</v>
          </cell>
          <cell r="N242"/>
          <cell r="O242">
            <v>845</v>
          </cell>
          <cell r="P242">
            <v>975</v>
          </cell>
          <cell r="Q242">
            <v>1170</v>
          </cell>
          <cell r="R242">
            <v>78.379251479999994</v>
          </cell>
          <cell r="S242"/>
          <cell r="T242">
            <v>1040</v>
          </cell>
          <cell r="U242">
            <v>59.33</v>
          </cell>
          <cell r="V242"/>
          <cell r="W242">
            <v>1001</v>
          </cell>
          <cell r="X242">
            <v>87.710562798300018</v>
          </cell>
          <cell r="Y242"/>
          <cell r="Z242">
            <v>909.99999999999989</v>
          </cell>
          <cell r="AA242">
            <v>80.058468750000003</v>
          </cell>
          <cell r="AB242"/>
          <cell r="AC242">
            <v>975</v>
          </cell>
          <cell r="AD242">
            <v>108.75</v>
          </cell>
          <cell r="AE242"/>
          <cell r="AF242">
            <v>1040</v>
          </cell>
          <cell r="AG242">
            <v>81.645053625000003</v>
          </cell>
          <cell r="AH242"/>
          <cell r="AI242">
            <v>1200</v>
          </cell>
          <cell r="AJ242">
            <v>75.113449334999999</v>
          </cell>
          <cell r="AK242"/>
          <cell r="AL242">
            <v>1105</v>
          </cell>
          <cell r="AM242">
            <v>84.910855769999998</v>
          </cell>
          <cell r="AN242"/>
          <cell r="AO242">
            <v>975</v>
          </cell>
          <cell r="AP242">
            <v>78.379251479999994</v>
          </cell>
          <cell r="AQ242"/>
          <cell r="AR242">
            <v>975</v>
          </cell>
          <cell r="AS242">
            <v>78.379251479999994</v>
          </cell>
          <cell r="AT242"/>
          <cell r="AU242">
            <v>975</v>
          </cell>
          <cell r="AV242">
            <v>78.379251479999994</v>
          </cell>
          <cell r="AW242"/>
          <cell r="AX242">
            <v>754</v>
          </cell>
          <cell r="AY242">
            <v>81.593423377499988</v>
          </cell>
          <cell r="AZ242"/>
          <cell r="BA242">
            <v>754</v>
          </cell>
          <cell r="BB242">
            <v>1200</v>
          </cell>
          <cell r="BC242"/>
          <cell r="BD242">
            <v>59.33</v>
          </cell>
          <cell r="BE242">
            <v>108.75</v>
          </cell>
        </row>
        <row r="243">
          <cell r="I243">
            <v>696.5</v>
          </cell>
          <cell r="J243">
            <v>92.399999999999991</v>
          </cell>
          <cell r="K243"/>
          <cell r="L243">
            <v>696.5</v>
          </cell>
          <cell r="M243">
            <v>52.55</v>
          </cell>
          <cell r="N243"/>
          <cell r="O243">
            <v>646.75</v>
          </cell>
          <cell r="P243">
            <v>746.25</v>
          </cell>
          <cell r="Q243">
            <v>895.5</v>
          </cell>
          <cell r="R243">
            <v>61.820437679999998</v>
          </cell>
          <cell r="S243"/>
          <cell r="T243">
            <v>796</v>
          </cell>
          <cell r="U243">
            <v>53.93</v>
          </cell>
          <cell r="V243"/>
          <cell r="W243">
            <v>766.15</v>
          </cell>
          <cell r="X243">
            <v>71.177860625299999</v>
          </cell>
          <cell r="Y243"/>
          <cell r="Z243">
            <v>696.5</v>
          </cell>
          <cell r="AA243">
            <v>72.952687499999996</v>
          </cell>
          <cell r="AB243"/>
          <cell r="AC243">
            <v>746.25</v>
          </cell>
          <cell r="AD243">
            <v>99</v>
          </cell>
          <cell r="AE243"/>
          <cell r="AF243">
            <v>796</v>
          </cell>
          <cell r="AG243">
            <v>64.396289249999995</v>
          </cell>
          <cell r="AH243"/>
          <cell r="AI243">
            <v>1200</v>
          </cell>
          <cell r="AJ243">
            <v>59.244586109999993</v>
          </cell>
          <cell r="AK243"/>
          <cell r="AL243">
            <v>845.75</v>
          </cell>
          <cell r="AM243">
            <v>66.972140820000007</v>
          </cell>
          <cell r="AN243"/>
          <cell r="AO243">
            <v>746.25</v>
          </cell>
          <cell r="AP243">
            <v>61.820437679999998</v>
          </cell>
          <cell r="AQ243"/>
          <cell r="AR243">
            <v>746.25</v>
          </cell>
          <cell r="AS243">
            <v>61.820437679999998</v>
          </cell>
          <cell r="AT243"/>
          <cell r="AU243">
            <v>746.25</v>
          </cell>
          <cell r="AV243">
            <v>61.820437679999998</v>
          </cell>
          <cell r="AW243"/>
          <cell r="AX243">
            <v>577.09999999999991</v>
          </cell>
          <cell r="AY243">
            <v>64.833439922499991</v>
          </cell>
          <cell r="AZ243"/>
          <cell r="BA243">
            <v>577.09999999999991</v>
          </cell>
          <cell r="BB243">
            <v>1200</v>
          </cell>
          <cell r="BC243"/>
          <cell r="BD243">
            <v>52.55</v>
          </cell>
          <cell r="BE243">
            <v>99</v>
          </cell>
        </row>
        <row r="244">
          <cell r="I244">
            <v>864.5</v>
          </cell>
          <cell r="J244">
            <v>94.5</v>
          </cell>
          <cell r="K244"/>
          <cell r="L244">
            <v>864.5</v>
          </cell>
          <cell r="M244">
            <v>64.02</v>
          </cell>
          <cell r="N244"/>
          <cell r="O244">
            <v>802.75</v>
          </cell>
          <cell r="P244">
            <v>926.25</v>
          </cell>
          <cell r="Q244">
            <v>1111.5</v>
          </cell>
          <cell r="R244">
            <v>75.319108200000002</v>
          </cell>
          <cell r="S244"/>
          <cell r="T244">
            <v>988</v>
          </cell>
          <cell r="U244">
            <v>56.94</v>
          </cell>
          <cell r="V244"/>
          <cell r="W244">
            <v>950.95</v>
          </cell>
          <cell r="X244">
            <v>84.857485287900005</v>
          </cell>
          <cell r="Y244"/>
          <cell r="Z244">
            <v>864.5</v>
          </cell>
          <cell r="AA244">
            <v>76.742437500000008</v>
          </cell>
          <cell r="AB244"/>
          <cell r="AC244">
            <v>926.25</v>
          </cell>
          <cell r="AD244">
            <v>101.25</v>
          </cell>
          <cell r="AE244"/>
          <cell r="AF244">
            <v>988</v>
          </cell>
          <cell r="AG244">
            <v>78.45740437500001</v>
          </cell>
          <cell r="AH244"/>
          <cell r="AI244">
            <v>1200</v>
          </cell>
          <cell r="AJ244">
            <v>72.180812025000009</v>
          </cell>
          <cell r="AK244"/>
          <cell r="AL244">
            <v>1049.75</v>
          </cell>
          <cell r="AM244">
            <v>81.595700550000018</v>
          </cell>
          <cell r="AN244"/>
          <cell r="AO244">
            <v>926.25</v>
          </cell>
          <cell r="AP244">
            <v>75.319108200000002</v>
          </cell>
          <cell r="AQ244"/>
          <cell r="AR244">
            <v>926.25</v>
          </cell>
          <cell r="AS244">
            <v>75.319108200000002</v>
          </cell>
          <cell r="AT244"/>
          <cell r="AU244">
            <v>926.25</v>
          </cell>
          <cell r="AV244">
            <v>75.319108200000002</v>
          </cell>
          <cell r="AW244"/>
          <cell r="AX244">
            <v>716.3</v>
          </cell>
          <cell r="AY244">
            <v>78.882382079999985</v>
          </cell>
          <cell r="AZ244"/>
          <cell r="BA244">
            <v>716.3</v>
          </cell>
          <cell r="BB244">
            <v>1200</v>
          </cell>
          <cell r="BC244"/>
          <cell r="BD244">
            <v>56.94</v>
          </cell>
          <cell r="BE244">
            <v>101.25</v>
          </cell>
        </row>
        <row r="245">
          <cell r="I245">
            <v>909.99999999999989</v>
          </cell>
          <cell r="J245">
            <v>98</v>
          </cell>
          <cell r="K245"/>
          <cell r="L245">
            <v>909.99999999999989</v>
          </cell>
          <cell r="M245">
            <v>66.62</v>
          </cell>
          <cell r="N245"/>
          <cell r="O245">
            <v>845</v>
          </cell>
          <cell r="P245">
            <v>975</v>
          </cell>
          <cell r="Q245">
            <v>1170</v>
          </cell>
          <cell r="R245">
            <v>78.379251479999994</v>
          </cell>
          <cell r="S245"/>
          <cell r="T245">
            <v>1040</v>
          </cell>
          <cell r="U245">
            <v>59.33</v>
          </cell>
          <cell r="V245"/>
          <cell r="W245">
            <v>1001</v>
          </cell>
          <cell r="X245">
            <v>88.188472455200014</v>
          </cell>
          <cell r="Y245"/>
          <cell r="Z245">
            <v>909.99999999999989</v>
          </cell>
          <cell r="AA245">
            <v>80.058468750000003</v>
          </cell>
          <cell r="AB245"/>
          <cell r="AC245">
            <v>975</v>
          </cell>
          <cell r="AD245">
            <v>105</v>
          </cell>
          <cell r="AE245"/>
          <cell r="AF245">
            <v>1040</v>
          </cell>
          <cell r="AG245">
            <v>81.645053625000003</v>
          </cell>
          <cell r="AH245"/>
          <cell r="AI245">
            <v>1200</v>
          </cell>
          <cell r="AJ245">
            <v>75.113449334999999</v>
          </cell>
          <cell r="AK245"/>
          <cell r="AL245">
            <v>1105</v>
          </cell>
          <cell r="AM245">
            <v>66.972140820000007</v>
          </cell>
          <cell r="AN245"/>
          <cell r="AO245">
            <v>975</v>
          </cell>
          <cell r="AP245">
            <v>78.379251479999994</v>
          </cell>
          <cell r="AQ245"/>
          <cell r="AR245">
            <v>975</v>
          </cell>
          <cell r="AS245">
            <v>78.379251479999994</v>
          </cell>
          <cell r="AT245"/>
          <cell r="AU245">
            <v>975</v>
          </cell>
          <cell r="AV245">
            <v>78.379251479999994</v>
          </cell>
          <cell r="AW245"/>
          <cell r="AX245">
            <v>754</v>
          </cell>
          <cell r="AY245">
            <v>81.593423377499988</v>
          </cell>
          <cell r="AZ245"/>
          <cell r="BA245">
            <v>754</v>
          </cell>
          <cell r="BB245">
            <v>1200</v>
          </cell>
          <cell r="BC245"/>
          <cell r="BD245">
            <v>59.33</v>
          </cell>
          <cell r="BE245">
            <v>105</v>
          </cell>
        </row>
        <row r="246">
          <cell r="I246">
            <v>696.5</v>
          </cell>
          <cell r="J246">
            <v>92.399999999999991</v>
          </cell>
          <cell r="K246"/>
          <cell r="L246">
            <v>696.5</v>
          </cell>
          <cell r="M246">
            <v>52.55</v>
          </cell>
          <cell r="N246"/>
          <cell r="O246">
            <v>646.75</v>
          </cell>
          <cell r="P246">
            <v>746.25</v>
          </cell>
          <cell r="Q246">
            <v>895.5</v>
          </cell>
          <cell r="R246">
            <v>61.820437679999998</v>
          </cell>
          <cell r="S246"/>
          <cell r="T246">
            <v>796</v>
          </cell>
          <cell r="U246">
            <v>53.93</v>
          </cell>
          <cell r="V246"/>
          <cell r="W246">
            <v>766.15</v>
          </cell>
          <cell r="X246">
            <v>71.177860625299999</v>
          </cell>
          <cell r="Y246"/>
          <cell r="Z246">
            <v>696.5</v>
          </cell>
          <cell r="AA246">
            <v>72.952687499999996</v>
          </cell>
          <cell r="AB246"/>
          <cell r="AC246">
            <v>746.25</v>
          </cell>
          <cell r="AD246">
            <v>99</v>
          </cell>
          <cell r="AE246"/>
          <cell r="AF246">
            <v>796</v>
          </cell>
          <cell r="AG246">
            <v>64.396289249999995</v>
          </cell>
          <cell r="AH246"/>
          <cell r="AI246">
            <v>1200</v>
          </cell>
          <cell r="AJ246">
            <v>59.244586109999993</v>
          </cell>
          <cell r="AK246"/>
          <cell r="AL246">
            <v>845.75</v>
          </cell>
          <cell r="AM246">
            <v>66.972140820000007</v>
          </cell>
          <cell r="AN246"/>
          <cell r="AO246">
            <v>746.25</v>
          </cell>
          <cell r="AP246">
            <v>61.820437679999998</v>
          </cell>
          <cell r="AQ246"/>
          <cell r="AR246">
            <v>746.25</v>
          </cell>
          <cell r="AS246">
            <v>61.820437679999998</v>
          </cell>
          <cell r="AT246"/>
          <cell r="AU246">
            <v>746.25</v>
          </cell>
          <cell r="AV246">
            <v>61.820437679999998</v>
          </cell>
          <cell r="AW246"/>
          <cell r="AX246">
            <v>577.09999999999991</v>
          </cell>
          <cell r="AY246">
            <v>64.833439922499991</v>
          </cell>
          <cell r="AZ246"/>
          <cell r="BA246">
            <v>577.09999999999991</v>
          </cell>
          <cell r="BB246">
            <v>1200</v>
          </cell>
          <cell r="BC246"/>
          <cell r="BD246">
            <v>52.55</v>
          </cell>
          <cell r="BE246">
            <v>99</v>
          </cell>
        </row>
        <row r="247">
          <cell r="I247">
            <v>861</v>
          </cell>
          <cell r="J247">
            <v>94.5</v>
          </cell>
          <cell r="K247"/>
          <cell r="L247">
            <v>861</v>
          </cell>
          <cell r="M247">
            <v>64.02</v>
          </cell>
          <cell r="N247"/>
          <cell r="O247">
            <v>799.5</v>
          </cell>
          <cell r="P247">
            <v>922.5</v>
          </cell>
          <cell r="Q247">
            <v>1107</v>
          </cell>
          <cell r="R247">
            <v>75.319108200000002</v>
          </cell>
          <cell r="S247"/>
          <cell r="T247">
            <v>984</v>
          </cell>
          <cell r="U247">
            <v>56.66</v>
          </cell>
          <cell r="V247"/>
          <cell r="W247">
            <v>947.1</v>
          </cell>
          <cell r="X247">
            <v>84.857485287900005</v>
          </cell>
          <cell r="Y247"/>
          <cell r="Z247">
            <v>861</v>
          </cell>
          <cell r="AA247">
            <v>76.742437500000008</v>
          </cell>
          <cell r="AB247"/>
          <cell r="AC247">
            <v>922.5</v>
          </cell>
          <cell r="AD247">
            <v>101.25</v>
          </cell>
          <cell r="AE247"/>
          <cell r="AF247">
            <v>984</v>
          </cell>
          <cell r="AG247">
            <v>78.45740437500001</v>
          </cell>
          <cell r="AH247"/>
          <cell r="AI247">
            <v>1200</v>
          </cell>
          <cell r="AJ247">
            <v>72.180812025000009</v>
          </cell>
          <cell r="AK247"/>
          <cell r="AL247">
            <v>1045.5</v>
          </cell>
          <cell r="AM247">
            <v>81.595700550000018</v>
          </cell>
          <cell r="AN247"/>
          <cell r="AO247">
            <v>922.5</v>
          </cell>
          <cell r="AP247">
            <v>75.319108200000002</v>
          </cell>
          <cell r="AQ247"/>
          <cell r="AR247">
            <v>922.5</v>
          </cell>
          <cell r="AS247">
            <v>75.319108200000002</v>
          </cell>
          <cell r="AT247"/>
          <cell r="AU247">
            <v>922.5</v>
          </cell>
          <cell r="AV247">
            <v>75.319108200000002</v>
          </cell>
          <cell r="AW247"/>
          <cell r="AX247">
            <v>713.4</v>
          </cell>
          <cell r="AY247">
            <v>64.833439922499991</v>
          </cell>
          <cell r="AZ247"/>
          <cell r="BA247">
            <v>713.4</v>
          </cell>
          <cell r="BB247">
            <v>1200</v>
          </cell>
          <cell r="BC247"/>
          <cell r="BD247">
            <v>56.66</v>
          </cell>
          <cell r="BE247">
            <v>101.25</v>
          </cell>
        </row>
        <row r="248">
          <cell r="I248">
            <v>1165.5</v>
          </cell>
          <cell r="J248">
            <v>140</v>
          </cell>
          <cell r="K248"/>
          <cell r="L248">
            <v>800</v>
          </cell>
          <cell r="M248">
            <v>95</v>
          </cell>
          <cell r="N248"/>
          <cell r="O248">
            <v>800</v>
          </cell>
          <cell r="P248">
            <v>800</v>
          </cell>
          <cell r="Q248">
            <v>800</v>
          </cell>
          <cell r="R248">
            <v>91.836779400000012</v>
          </cell>
          <cell r="S248"/>
          <cell r="T248">
            <v>1332</v>
          </cell>
          <cell r="U248">
            <v>74.62</v>
          </cell>
          <cell r="V248"/>
          <cell r="W248">
            <v>1282.05</v>
          </cell>
          <cell r="X248">
            <v>111.1616903254</v>
          </cell>
          <cell r="Y248"/>
          <cell r="Z248">
            <v>1165.5</v>
          </cell>
          <cell r="AA248">
            <v>100.90209375000001</v>
          </cell>
          <cell r="AB248"/>
          <cell r="AC248">
            <v>1248.75</v>
          </cell>
          <cell r="AD248">
            <v>150</v>
          </cell>
          <cell r="AE248"/>
          <cell r="AF248">
            <v>1332</v>
          </cell>
          <cell r="AG248">
            <v>95.663311875000005</v>
          </cell>
          <cell r="AH248"/>
          <cell r="AI248">
            <v>1650</v>
          </cell>
          <cell r="AJ248">
            <v>88.010246925000004</v>
          </cell>
          <cell r="AK248"/>
          <cell r="AL248">
            <v>1415.25</v>
          </cell>
          <cell r="AM248">
            <v>99.489844350000013</v>
          </cell>
          <cell r="AN248"/>
          <cell r="AO248">
            <v>1248.75</v>
          </cell>
          <cell r="AP248">
            <v>91.836779400000012</v>
          </cell>
          <cell r="AQ248"/>
          <cell r="AR248">
            <v>1248.75</v>
          </cell>
          <cell r="AS248">
            <v>91.836779400000012</v>
          </cell>
          <cell r="AT248"/>
          <cell r="AU248">
            <v>1248.75</v>
          </cell>
          <cell r="AV248">
            <v>91.836779400000012</v>
          </cell>
          <cell r="AW248"/>
          <cell r="AX248">
            <v>965.69999999999993</v>
          </cell>
          <cell r="AY248">
            <v>96.119883610000016</v>
          </cell>
          <cell r="AZ248"/>
          <cell r="BA248">
            <v>800</v>
          </cell>
          <cell r="BB248">
            <v>1650</v>
          </cell>
          <cell r="BC248"/>
          <cell r="BD248">
            <v>74.62</v>
          </cell>
          <cell r="BE248">
            <v>150</v>
          </cell>
        </row>
        <row r="249">
          <cell r="I249">
            <v>1466.5</v>
          </cell>
          <cell r="J249">
            <v>168</v>
          </cell>
          <cell r="K249"/>
          <cell r="L249">
            <v>800</v>
          </cell>
          <cell r="M249">
            <v>95</v>
          </cell>
          <cell r="N249"/>
          <cell r="O249">
            <v>800</v>
          </cell>
          <cell r="P249">
            <v>800</v>
          </cell>
          <cell r="Q249">
            <v>800</v>
          </cell>
          <cell r="R249">
            <v>110.58957647999999</v>
          </cell>
          <cell r="S249"/>
          <cell r="T249">
            <v>1676</v>
          </cell>
          <cell r="U249">
            <v>89.85</v>
          </cell>
          <cell r="V249"/>
          <cell r="W249">
            <v>1613.15</v>
          </cell>
          <cell r="X249">
            <v>133.4149279502</v>
          </cell>
          <cell r="Y249"/>
          <cell r="Z249">
            <v>1466.5</v>
          </cell>
          <cell r="AA249">
            <v>121.27200000000001</v>
          </cell>
          <cell r="AB249"/>
          <cell r="AC249">
            <v>1571.25</v>
          </cell>
          <cell r="AD249">
            <v>180</v>
          </cell>
          <cell r="AE249"/>
          <cell r="AF249">
            <v>1676</v>
          </cell>
          <cell r="AG249">
            <v>115.1974755</v>
          </cell>
          <cell r="AH249"/>
          <cell r="AI249">
            <v>1650</v>
          </cell>
          <cell r="AJ249">
            <v>105.98167745999999</v>
          </cell>
          <cell r="AK249"/>
          <cell r="AL249">
            <v>1780.75</v>
          </cell>
          <cell r="AM249">
            <v>119.80537452</v>
          </cell>
          <cell r="AN249"/>
          <cell r="AO249">
            <v>1571.25</v>
          </cell>
          <cell r="AP249">
            <v>110.58957647999999</v>
          </cell>
          <cell r="AQ249"/>
          <cell r="AR249">
            <v>1571.25</v>
          </cell>
          <cell r="AS249">
            <v>110.58957647999999</v>
          </cell>
          <cell r="AT249"/>
          <cell r="AU249">
            <v>1571.25</v>
          </cell>
          <cell r="AV249">
            <v>110.58957647999999</v>
          </cell>
          <cell r="AW249"/>
          <cell r="AX249">
            <v>1215.0999999999999</v>
          </cell>
          <cell r="AY249">
            <v>115.61793768749999</v>
          </cell>
          <cell r="AZ249"/>
          <cell r="BA249">
            <v>800</v>
          </cell>
          <cell r="BB249">
            <v>1780.75</v>
          </cell>
          <cell r="BC249"/>
          <cell r="BD249">
            <v>89.85</v>
          </cell>
          <cell r="BE249">
            <v>180</v>
          </cell>
        </row>
        <row r="250">
          <cell r="I250">
            <v>1169</v>
          </cell>
          <cell r="J250">
            <v>140</v>
          </cell>
          <cell r="K250"/>
          <cell r="L250">
            <v>800</v>
          </cell>
          <cell r="M250">
            <v>95</v>
          </cell>
          <cell r="N250"/>
          <cell r="O250">
            <v>800</v>
          </cell>
          <cell r="P250">
            <v>800</v>
          </cell>
          <cell r="Q250">
            <v>800</v>
          </cell>
          <cell r="R250">
            <v>91.836779400000012</v>
          </cell>
          <cell r="S250"/>
          <cell r="T250">
            <v>1336</v>
          </cell>
          <cell r="U250">
            <v>74.62</v>
          </cell>
          <cell r="V250"/>
          <cell r="W250">
            <v>1285.9000000000001</v>
          </cell>
          <cell r="X250">
            <v>111.1616903254</v>
          </cell>
          <cell r="Y250"/>
          <cell r="Z250">
            <v>1169</v>
          </cell>
          <cell r="AA250">
            <v>100.90209375000001</v>
          </cell>
          <cell r="AB250"/>
          <cell r="AC250">
            <v>1252.5</v>
          </cell>
          <cell r="AD250">
            <v>150</v>
          </cell>
          <cell r="AE250"/>
          <cell r="AF250">
            <v>1336</v>
          </cell>
          <cell r="AG250">
            <v>95.663311875000005</v>
          </cell>
          <cell r="AH250"/>
          <cell r="AI250">
            <v>1650</v>
          </cell>
          <cell r="AJ250">
            <v>88.010246925000004</v>
          </cell>
          <cell r="AK250"/>
          <cell r="AL250">
            <v>1419.5</v>
          </cell>
          <cell r="AM250">
            <v>99.489844350000013</v>
          </cell>
          <cell r="AN250"/>
          <cell r="AO250">
            <v>1252.5</v>
          </cell>
          <cell r="AP250">
            <v>91.836779400000012</v>
          </cell>
          <cell r="AQ250"/>
          <cell r="AR250">
            <v>1252.5</v>
          </cell>
          <cell r="AS250">
            <v>91.836779400000012</v>
          </cell>
          <cell r="AT250"/>
          <cell r="AU250">
            <v>1252.5</v>
          </cell>
          <cell r="AV250">
            <v>91.836779400000012</v>
          </cell>
          <cell r="AW250"/>
          <cell r="AX250">
            <v>968.59999999999991</v>
          </cell>
          <cell r="AY250">
            <v>96.119883610000016</v>
          </cell>
          <cell r="AZ250"/>
          <cell r="BA250">
            <v>800</v>
          </cell>
          <cell r="BB250">
            <v>1650</v>
          </cell>
          <cell r="BC250"/>
          <cell r="BD250">
            <v>74.62</v>
          </cell>
          <cell r="BE250">
            <v>150</v>
          </cell>
        </row>
        <row r="251">
          <cell r="I251">
            <v>1263.5</v>
          </cell>
          <cell r="J251">
            <v>168</v>
          </cell>
          <cell r="K251"/>
          <cell r="L251">
            <v>800</v>
          </cell>
          <cell r="M251">
            <v>95</v>
          </cell>
          <cell r="N251"/>
          <cell r="O251">
            <v>800</v>
          </cell>
          <cell r="P251">
            <v>800</v>
          </cell>
          <cell r="Q251">
            <v>800</v>
          </cell>
          <cell r="R251">
            <v>110.14220484000001</v>
          </cell>
          <cell r="S251"/>
          <cell r="T251">
            <v>1444</v>
          </cell>
          <cell r="U251">
            <v>89.5</v>
          </cell>
          <cell r="V251"/>
          <cell r="W251">
            <v>1389.8500000000001</v>
          </cell>
          <cell r="X251">
            <v>133.4149279502</v>
          </cell>
          <cell r="Y251"/>
          <cell r="Z251">
            <v>1263.5</v>
          </cell>
          <cell r="AA251">
            <v>120.79828124999999</v>
          </cell>
          <cell r="AB251"/>
          <cell r="AC251">
            <v>1353.75</v>
          </cell>
          <cell r="AD251">
            <v>180</v>
          </cell>
          <cell r="AE251"/>
          <cell r="AF251">
            <v>1444</v>
          </cell>
          <cell r="AG251">
            <v>114.731463375</v>
          </cell>
          <cell r="AH251"/>
          <cell r="AI251">
            <v>1650</v>
          </cell>
          <cell r="AJ251">
            <v>105.55294630500001</v>
          </cell>
          <cell r="AK251"/>
          <cell r="AL251">
            <v>1534.25</v>
          </cell>
          <cell r="AM251">
            <v>119.32072191000002</v>
          </cell>
          <cell r="AN251"/>
          <cell r="AO251">
            <v>1353.75</v>
          </cell>
          <cell r="AP251">
            <v>110.14220484000001</v>
          </cell>
          <cell r="AQ251"/>
          <cell r="AR251">
            <v>1353.75</v>
          </cell>
          <cell r="AS251">
            <v>110.14220484000001</v>
          </cell>
          <cell r="AT251"/>
          <cell r="AU251">
            <v>1353.75</v>
          </cell>
          <cell r="AV251">
            <v>110.14220484000001</v>
          </cell>
          <cell r="AW251"/>
          <cell r="AX251">
            <v>1046.8999999999999</v>
          </cell>
          <cell r="AY251">
            <v>115.14852841</v>
          </cell>
          <cell r="AZ251"/>
          <cell r="BA251">
            <v>800</v>
          </cell>
          <cell r="BB251">
            <v>1650</v>
          </cell>
          <cell r="BC251"/>
          <cell r="BD251">
            <v>89.5</v>
          </cell>
          <cell r="BE251">
            <v>180</v>
          </cell>
        </row>
        <row r="252">
          <cell r="I252">
            <v>1165.5</v>
          </cell>
          <cell r="J252">
            <v>129.5</v>
          </cell>
          <cell r="K252"/>
          <cell r="L252">
            <v>800</v>
          </cell>
          <cell r="M252">
            <v>95</v>
          </cell>
          <cell r="N252"/>
          <cell r="O252">
            <v>800</v>
          </cell>
          <cell r="P252">
            <v>800</v>
          </cell>
          <cell r="Q252">
            <v>800</v>
          </cell>
          <cell r="R252">
            <v>91.836779400000012</v>
          </cell>
          <cell r="S252"/>
          <cell r="T252">
            <v>1332</v>
          </cell>
          <cell r="U252">
            <v>69.16</v>
          </cell>
          <cell r="V252"/>
          <cell r="W252">
            <v>1282.05</v>
          </cell>
          <cell r="X252">
            <v>103.07173919250002</v>
          </cell>
          <cell r="Y252"/>
          <cell r="Z252">
            <v>1165.5</v>
          </cell>
          <cell r="AA252">
            <v>93.796312500000013</v>
          </cell>
          <cell r="AB252"/>
          <cell r="AC252">
            <v>1248.75</v>
          </cell>
          <cell r="AD252">
            <v>138.75</v>
          </cell>
          <cell r="AE252"/>
          <cell r="AF252">
            <v>1332</v>
          </cell>
          <cell r="AG252">
            <v>95.663311875000005</v>
          </cell>
          <cell r="AH252"/>
          <cell r="AI252">
            <v>1650</v>
          </cell>
          <cell r="AJ252">
            <v>88.010246925000004</v>
          </cell>
          <cell r="AK252"/>
          <cell r="AL252">
            <v>1415.25</v>
          </cell>
          <cell r="AM252">
            <v>99.489844350000013</v>
          </cell>
          <cell r="AN252"/>
          <cell r="AO252">
            <v>1248.75</v>
          </cell>
          <cell r="AP252">
            <v>91.836779400000012</v>
          </cell>
          <cell r="AQ252"/>
          <cell r="AR252">
            <v>1248.75</v>
          </cell>
          <cell r="AS252">
            <v>91.836779400000012</v>
          </cell>
          <cell r="AT252"/>
          <cell r="AU252">
            <v>1248.75</v>
          </cell>
          <cell r="AV252">
            <v>91.836779400000012</v>
          </cell>
          <cell r="AW252"/>
          <cell r="AX252">
            <v>965.69999999999993</v>
          </cell>
          <cell r="AY252">
            <v>96.119883610000016</v>
          </cell>
          <cell r="AZ252"/>
          <cell r="BA252">
            <v>800</v>
          </cell>
          <cell r="BB252">
            <v>1650</v>
          </cell>
          <cell r="BC252"/>
          <cell r="BD252">
            <v>69.16</v>
          </cell>
          <cell r="BE252">
            <v>138.75</v>
          </cell>
        </row>
        <row r="253">
          <cell r="I253">
            <v>1459.5</v>
          </cell>
          <cell r="J253">
            <v>157.5</v>
          </cell>
          <cell r="K253"/>
          <cell r="L253">
            <v>800</v>
          </cell>
          <cell r="M253">
            <v>95</v>
          </cell>
          <cell r="N253"/>
          <cell r="O253">
            <v>800</v>
          </cell>
          <cell r="P253">
            <v>800</v>
          </cell>
          <cell r="Q253">
            <v>800</v>
          </cell>
          <cell r="R253">
            <v>110.14220484000001</v>
          </cell>
          <cell r="S253"/>
          <cell r="T253">
            <v>1668</v>
          </cell>
          <cell r="U253">
            <v>83.43</v>
          </cell>
          <cell r="V253"/>
          <cell r="W253">
            <v>1605.45</v>
          </cell>
          <cell r="X253">
            <v>124.37490967590001</v>
          </cell>
          <cell r="Y253"/>
          <cell r="Z253">
            <v>1459.5</v>
          </cell>
          <cell r="AA253">
            <v>112.27134375</v>
          </cell>
          <cell r="AB253"/>
          <cell r="AC253">
            <v>1563.75</v>
          </cell>
          <cell r="AD253">
            <v>168.75</v>
          </cell>
          <cell r="AE253"/>
          <cell r="AF253">
            <v>1668</v>
          </cell>
          <cell r="AG253">
            <v>114.731463375</v>
          </cell>
          <cell r="AH253"/>
          <cell r="AI253">
            <v>1650</v>
          </cell>
          <cell r="AJ253">
            <v>105.55294630500001</v>
          </cell>
          <cell r="AK253"/>
          <cell r="AL253">
            <v>1772.25</v>
          </cell>
          <cell r="AM253">
            <v>119.32072191000002</v>
          </cell>
          <cell r="AN253"/>
          <cell r="AO253">
            <v>1563.75</v>
          </cell>
          <cell r="AP253">
            <v>110.14220484000001</v>
          </cell>
          <cell r="AQ253"/>
          <cell r="AR253">
            <v>1563.75</v>
          </cell>
          <cell r="AS253">
            <v>110.14220484000001</v>
          </cell>
          <cell r="AT253"/>
          <cell r="AU253">
            <v>1563.75</v>
          </cell>
          <cell r="AV253">
            <v>110.14220484000001</v>
          </cell>
          <cell r="AW253"/>
          <cell r="AX253">
            <v>1209.3</v>
          </cell>
          <cell r="AY253">
            <v>115.61793768749999</v>
          </cell>
          <cell r="AZ253"/>
          <cell r="BA253">
            <v>800</v>
          </cell>
          <cell r="BB253">
            <v>1772.25</v>
          </cell>
          <cell r="BC253"/>
          <cell r="BD253">
            <v>83.43</v>
          </cell>
          <cell r="BE253">
            <v>168.75</v>
          </cell>
        </row>
        <row r="254">
          <cell r="I254">
            <v>1655.5</v>
          </cell>
          <cell r="J254">
            <v>224</v>
          </cell>
          <cell r="K254"/>
          <cell r="L254">
            <v>800</v>
          </cell>
          <cell r="M254">
            <v>95</v>
          </cell>
          <cell r="N254"/>
          <cell r="O254">
            <v>800</v>
          </cell>
          <cell r="P254">
            <v>800</v>
          </cell>
          <cell r="Q254">
            <v>800</v>
          </cell>
          <cell r="R254">
            <v>141.5132208</v>
          </cell>
          <cell r="S254"/>
          <cell r="T254">
            <v>1892</v>
          </cell>
          <cell r="U254">
            <v>120.02</v>
          </cell>
          <cell r="V254"/>
          <cell r="W254">
            <v>1821.05</v>
          </cell>
          <cell r="X254">
            <v>178.52490195410002</v>
          </cell>
          <cell r="Y254"/>
          <cell r="Z254">
            <v>1655.5</v>
          </cell>
          <cell r="AA254">
            <v>161.53809375000003</v>
          </cell>
          <cell r="AB254"/>
          <cell r="AC254">
            <v>1773.75</v>
          </cell>
          <cell r="AD254">
            <v>240</v>
          </cell>
          <cell r="AE254"/>
          <cell r="AF254">
            <v>1892</v>
          </cell>
          <cell r="AG254">
            <v>147.409605</v>
          </cell>
          <cell r="AH254"/>
          <cell r="AI254">
            <v>1650</v>
          </cell>
          <cell r="AJ254">
            <v>135.6168366</v>
          </cell>
          <cell r="AK254"/>
          <cell r="AL254">
            <v>2010.25</v>
          </cell>
          <cell r="AM254">
            <v>153.3059892</v>
          </cell>
          <cell r="AN254"/>
          <cell r="AO254">
            <v>1773.75</v>
          </cell>
          <cell r="AP254">
            <v>141.5132208</v>
          </cell>
          <cell r="AQ254"/>
          <cell r="AR254">
            <v>1773.75</v>
          </cell>
          <cell r="AS254">
            <v>141.5132208</v>
          </cell>
          <cell r="AT254"/>
          <cell r="AU254">
            <v>1773.75</v>
          </cell>
          <cell r="AV254">
            <v>141.5132208</v>
          </cell>
          <cell r="AW254"/>
          <cell r="AX254">
            <v>1371.6999999999998</v>
          </cell>
          <cell r="AY254">
            <v>147.32784079999999</v>
          </cell>
          <cell r="AZ254"/>
          <cell r="BA254">
            <v>800</v>
          </cell>
          <cell r="BB254">
            <v>2010.25</v>
          </cell>
          <cell r="BC254"/>
          <cell r="BD254">
            <v>95</v>
          </cell>
          <cell r="BE254">
            <v>240</v>
          </cell>
        </row>
        <row r="255">
          <cell r="I255">
            <v>1557.5</v>
          </cell>
          <cell r="J255">
            <v>224</v>
          </cell>
          <cell r="K255"/>
          <cell r="L255">
            <v>800</v>
          </cell>
          <cell r="M255">
            <v>95</v>
          </cell>
          <cell r="N255"/>
          <cell r="O255">
            <v>800</v>
          </cell>
          <cell r="P255">
            <v>800</v>
          </cell>
          <cell r="Q255">
            <v>800</v>
          </cell>
          <cell r="R255">
            <v>141.5132208</v>
          </cell>
          <cell r="S255"/>
          <cell r="T255">
            <v>1780</v>
          </cell>
          <cell r="U255">
            <v>119.41</v>
          </cell>
          <cell r="V255"/>
          <cell r="W255">
            <v>1713.25</v>
          </cell>
          <cell r="X255">
            <v>178.52490195410002</v>
          </cell>
          <cell r="Y255"/>
          <cell r="Z255">
            <v>1557.5</v>
          </cell>
          <cell r="AA255">
            <v>161.53809375000003</v>
          </cell>
          <cell r="AB255"/>
          <cell r="AC255">
            <v>1668.75</v>
          </cell>
          <cell r="AD255">
            <v>240</v>
          </cell>
          <cell r="AE255"/>
          <cell r="AF255">
            <v>1780</v>
          </cell>
          <cell r="AG255">
            <v>147.409605</v>
          </cell>
          <cell r="AH255"/>
          <cell r="AI255">
            <v>1650</v>
          </cell>
          <cell r="AJ255">
            <v>135.6168366</v>
          </cell>
          <cell r="AK255"/>
          <cell r="AL255">
            <v>1891.25</v>
          </cell>
          <cell r="AM255">
            <v>153.3059892</v>
          </cell>
          <cell r="AN255"/>
          <cell r="AO255">
            <v>1668.75</v>
          </cell>
          <cell r="AP255">
            <v>141.5132208</v>
          </cell>
          <cell r="AQ255"/>
          <cell r="AR255">
            <v>1668.75</v>
          </cell>
          <cell r="AS255">
            <v>141.5132208</v>
          </cell>
          <cell r="AT255"/>
          <cell r="AU255">
            <v>1668.75</v>
          </cell>
          <cell r="AV255">
            <v>141.5132208</v>
          </cell>
          <cell r="AW255"/>
          <cell r="AX255">
            <v>1290.5</v>
          </cell>
          <cell r="AY255">
            <v>147.32784079999999</v>
          </cell>
          <cell r="AZ255"/>
          <cell r="BA255">
            <v>800</v>
          </cell>
          <cell r="BB255">
            <v>1891.25</v>
          </cell>
          <cell r="BC255"/>
          <cell r="BD255">
            <v>95</v>
          </cell>
          <cell r="BE255">
            <v>240</v>
          </cell>
        </row>
        <row r="256">
          <cell r="I256">
            <v>1655.5</v>
          </cell>
          <cell r="J256">
            <v>206.5</v>
          </cell>
          <cell r="K256"/>
          <cell r="L256">
            <v>800</v>
          </cell>
          <cell r="M256">
            <v>95</v>
          </cell>
          <cell r="N256"/>
          <cell r="O256">
            <v>800</v>
          </cell>
          <cell r="P256">
            <v>800</v>
          </cell>
          <cell r="Q256">
            <v>800</v>
          </cell>
          <cell r="R256">
            <v>141.5132208</v>
          </cell>
          <cell r="S256"/>
          <cell r="T256">
            <v>1892</v>
          </cell>
          <cell r="U256">
            <v>110.19</v>
          </cell>
          <cell r="V256"/>
          <cell r="W256">
            <v>1821.05</v>
          </cell>
          <cell r="X256">
            <v>164.24801005729998</v>
          </cell>
          <cell r="Y256"/>
          <cell r="Z256">
            <v>1655.5</v>
          </cell>
          <cell r="AA256">
            <v>148.27396874999999</v>
          </cell>
          <cell r="AB256"/>
          <cell r="AC256">
            <v>1773.75</v>
          </cell>
          <cell r="AD256">
            <v>221.25</v>
          </cell>
          <cell r="AE256"/>
          <cell r="AF256">
            <v>1892</v>
          </cell>
          <cell r="AG256">
            <v>147.409605</v>
          </cell>
          <cell r="AH256"/>
          <cell r="AI256">
            <v>1650</v>
          </cell>
          <cell r="AJ256">
            <v>135.6168366</v>
          </cell>
          <cell r="AK256"/>
          <cell r="AL256">
            <v>2010.25</v>
          </cell>
          <cell r="AM256">
            <v>153.3059892</v>
          </cell>
          <cell r="AN256"/>
          <cell r="AO256">
            <v>1773.75</v>
          </cell>
          <cell r="AP256">
            <v>141.5132208</v>
          </cell>
          <cell r="AQ256"/>
          <cell r="AR256">
            <v>1773.75</v>
          </cell>
          <cell r="AS256">
            <v>141.5132208</v>
          </cell>
          <cell r="AT256"/>
          <cell r="AU256">
            <v>1773.75</v>
          </cell>
          <cell r="AV256">
            <v>141.5132208</v>
          </cell>
          <cell r="AW256"/>
          <cell r="AX256">
            <v>1371.6999999999998</v>
          </cell>
          <cell r="AY256">
            <v>147.32784079999999</v>
          </cell>
          <cell r="AZ256"/>
          <cell r="BA256">
            <v>800</v>
          </cell>
          <cell r="BB256">
            <v>2010.25</v>
          </cell>
          <cell r="BC256"/>
          <cell r="BD256">
            <v>95</v>
          </cell>
          <cell r="BE256">
            <v>221.25</v>
          </cell>
        </row>
        <row r="257">
          <cell r="I257">
            <v>1396.5</v>
          </cell>
          <cell r="J257">
            <v>227.49999999999997</v>
          </cell>
          <cell r="K257"/>
          <cell r="L257">
            <v>800</v>
          </cell>
          <cell r="M257">
            <v>95</v>
          </cell>
          <cell r="N257"/>
          <cell r="O257">
            <v>800</v>
          </cell>
          <cell r="P257">
            <v>800</v>
          </cell>
          <cell r="Q257">
            <v>800</v>
          </cell>
          <cell r="R257">
            <v>111.45573648000001</v>
          </cell>
          <cell r="S257"/>
          <cell r="T257">
            <v>1596</v>
          </cell>
          <cell r="U257">
            <v>87.74</v>
          </cell>
          <cell r="V257"/>
          <cell r="W257">
            <v>1536.15</v>
          </cell>
          <cell r="X257">
            <v>125.31299312480002</v>
          </cell>
          <cell r="Y257"/>
          <cell r="Z257">
            <v>1396.5</v>
          </cell>
          <cell r="AA257">
            <v>109.90274999999998</v>
          </cell>
          <cell r="AB257"/>
          <cell r="AC257">
            <v>1496.25</v>
          </cell>
          <cell r="AD257">
            <v>243.75</v>
          </cell>
          <cell r="AE257"/>
          <cell r="AF257">
            <v>1596</v>
          </cell>
          <cell r="AG257">
            <v>116.09972550000002</v>
          </cell>
          <cell r="AH257"/>
          <cell r="AI257">
            <v>1650</v>
          </cell>
          <cell r="AJ257">
            <v>106.81174746000001</v>
          </cell>
          <cell r="AK257"/>
          <cell r="AL257">
            <v>1695.75</v>
          </cell>
          <cell r="AM257">
            <v>120.74371452000003</v>
          </cell>
          <cell r="AN257"/>
          <cell r="AO257">
            <v>1496.25</v>
          </cell>
          <cell r="AP257">
            <v>111.45573648000001</v>
          </cell>
          <cell r="AQ257"/>
          <cell r="AR257">
            <v>1496.25</v>
          </cell>
          <cell r="AS257">
            <v>111.45573648000001</v>
          </cell>
          <cell r="AT257"/>
          <cell r="AU257">
            <v>1496.25</v>
          </cell>
          <cell r="AV257">
            <v>111.45573648000001</v>
          </cell>
          <cell r="AW257"/>
          <cell r="AX257">
            <v>1157.0999999999999</v>
          </cell>
          <cell r="AY257">
            <v>116.04950590999999</v>
          </cell>
          <cell r="AZ257"/>
          <cell r="BA257">
            <v>800</v>
          </cell>
          <cell r="BB257">
            <v>1695.75</v>
          </cell>
          <cell r="BC257"/>
          <cell r="BD257">
            <v>87.74</v>
          </cell>
          <cell r="BE257">
            <v>243.75</v>
          </cell>
        </row>
        <row r="258">
          <cell r="I258">
            <v>294</v>
          </cell>
          <cell r="J258">
            <v>14</v>
          </cell>
          <cell r="K258"/>
          <cell r="L258">
            <v>294</v>
          </cell>
          <cell r="M258">
            <v>8.98</v>
          </cell>
          <cell r="N258"/>
          <cell r="O258">
            <v>273</v>
          </cell>
          <cell r="P258">
            <v>315</v>
          </cell>
          <cell r="Q258">
            <v>378</v>
          </cell>
          <cell r="R258">
            <v>10.885898880000003</v>
          </cell>
          <cell r="S258"/>
          <cell r="T258">
            <v>336</v>
          </cell>
          <cell r="U258">
            <v>8.1199999999999992</v>
          </cell>
          <cell r="V258"/>
          <cell r="W258">
            <v>323.40000000000003</v>
          </cell>
          <cell r="X258">
            <v>12.9831324545</v>
          </cell>
          <cell r="Y258"/>
          <cell r="Z258">
            <v>294</v>
          </cell>
          <cell r="AA258">
            <v>10.895531250000001</v>
          </cell>
          <cell r="AB258"/>
          <cell r="AC258">
            <v>315</v>
          </cell>
          <cell r="AD258">
            <v>15</v>
          </cell>
          <cell r="AE258"/>
          <cell r="AF258">
            <v>336</v>
          </cell>
          <cell r="AG258">
            <v>11.339478000000003</v>
          </cell>
          <cell r="AH258"/>
          <cell r="AI258">
            <v>273</v>
          </cell>
          <cell r="AJ258">
            <v>10.432319760000002</v>
          </cell>
          <cell r="AK258"/>
          <cell r="AL258">
            <v>357</v>
          </cell>
          <cell r="AM258">
            <v>11.793057120000004</v>
          </cell>
          <cell r="AN258"/>
          <cell r="AO258">
            <v>315</v>
          </cell>
          <cell r="AP258">
            <v>10.885898880000003</v>
          </cell>
          <cell r="AQ258"/>
          <cell r="AR258">
            <v>315</v>
          </cell>
          <cell r="AS258">
            <v>10.885898880000003</v>
          </cell>
          <cell r="AT258"/>
          <cell r="AU258">
            <v>315</v>
          </cell>
          <cell r="AV258">
            <v>10.885898880000003</v>
          </cell>
          <cell r="AW258"/>
          <cell r="AX258">
            <v>243.6</v>
          </cell>
          <cell r="AY258">
            <v>11.337900860000001</v>
          </cell>
          <cell r="AZ258"/>
          <cell r="BA258">
            <v>243.6</v>
          </cell>
          <cell r="BB258">
            <v>378</v>
          </cell>
          <cell r="BC258"/>
          <cell r="BD258">
            <v>8.1199999999999992</v>
          </cell>
          <cell r="BE258">
            <v>15</v>
          </cell>
        </row>
        <row r="259">
          <cell r="I259">
            <v>630</v>
          </cell>
          <cell r="J259">
            <v>87.5</v>
          </cell>
          <cell r="K259"/>
          <cell r="L259">
            <v>630</v>
          </cell>
          <cell r="M259">
            <v>57</v>
          </cell>
          <cell r="N259"/>
          <cell r="O259">
            <v>585</v>
          </cell>
          <cell r="P259">
            <v>675</v>
          </cell>
          <cell r="Q259">
            <v>810</v>
          </cell>
          <cell r="R259">
            <v>67.060272600000005</v>
          </cell>
          <cell r="S259"/>
          <cell r="T259">
            <v>720</v>
          </cell>
          <cell r="U259">
            <v>50.86</v>
          </cell>
          <cell r="V259"/>
          <cell r="W259">
            <v>693</v>
          </cell>
          <cell r="X259">
            <v>75.569644252700016</v>
          </cell>
          <cell r="Y259"/>
          <cell r="Z259">
            <v>630</v>
          </cell>
          <cell r="AA259">
            <v>68.689218749999995</v>
          </cell>
          <cell r="AB259"/>
          <cell r="AC259">
            <v>675</v>
          </cell>
          <cell r="AD259">
            <v>93.75</v>
          </cell>
          <cell r="AE259"/>
          <cell r="AF259">
            <v>720</v>
          </cell>
          <cell r="AG259">
            <v>69.854450625000013</v>
          </cell>
          <cell r="AH259"/>
          <cell r="AI259">
            <v>1200</v>
          </cell>
          <cell r="AJ259">
            <v>64.266094575000011</v>
          </cell>
          <cell r="AK259"/>
          <cell r="AL259">
            <v>765</v>
          </cell>
          <cell r="AM259">
            <v>72.64862865000002</v>
          </cell>
          <cell r="AN259"/>
          <cell r="AO259">
            <v>675</v>
          </cell>
          <cell r="AP259">
            <v>67.060272600000005</v>
          </cell>
          <cell r="AQ259"/>
          <cell r="AR259">
            <v>675</v>
          </cell>
          <cell r="AS259">
            <v>67.060272600000005</v>
          </cell>
          <cell r="AT259"/>
          <cell r="AU259">
            <v>675</v>
          </cell>
          <cell r="AV259">
            <v>67.060272600000005</v>
          </cell>
          <cell r="AW259"/>
          <cell r="AX259">
            <v>522</v>
          </cell>
          <cell r="AY259">
            <v>70.263631314999998</v>
          </cell>
          <cell r="AZ259"/>
          <cell r="BA259">
            <v>522</v>
          </cell>
          <cell r="BB259">
            <v>1200</v>
          </cell>
          <cell r="BC259"/>
          <cell r="BD259">
            <v>50.86</v>
          </cell>
          <cell r="BE259">
            <v>93.75</v>
          </cell>
        </row>
        <row r="260">
          <cell r="I260">
            <v>951.99999999999989</v>
          </cell>
          <cell r="J260">
            <v>92.399999999999991</v>
          </cell>
          <cell r="K260"/>
          <cell r="L260">
            <v>951.99999999999989</v>
          </cell>
          <cell r="M260">
            <v>60.72</v>
          </cell>
          <cell r="N260"/>
          <cell r="O260">
            <v>884</v>
          </cell>
          <cell r="P260">
            <v>1020</v>
          </cell>
          <cell r="Q260">
            <v>1224</v>
          </cell>
          <cell r="R260">
            <v>71.433947520000004</v>
          </cell>
          <cell r="S260"/>
          <cell r="T260">
            <v>1088</v>
          </cell>
          <cell r="U260">
            <v>53.93</v>
          </cell>
          <cell r="V260"/>
          <cell r="W260">
            <v>1047.2</v>
          </cell>
          <cell r="X260">
            <v>80.573554893000008</v>
          </cell>
          <cell r="Y260"/>
          <cell r="Z260">
            <v>951.99999999999989</v>
          </cell>
          <cell r="AA260">
            <v>72.952687499999996</v>
          </cell>
          <cell r="AB260"/>
          <cell r="AC260">
            <v>1020</v>
          </cell>
          <cell r="AD260">
            <v>99</v>
          </cell>
          <cell r="AE260"/>
          <cell r="AF260">
            <v>1088</v>
          </cell>
          <cell r="AG260">
            <v>74.410362000000006</v>
          </cell>
          <cell r="AH260"/>
          <cell r="AI260">
            <v>1200</v>
          </cell>
          <cell r="AJ260">
            <v>68.457533040000001</v>
          </cell>
          <cell r="AK260"/>
          <cell r="AL260">
            <v>1156</v>
          </cell>
          <cell r="AM260">
            <v>77.386776480000009</v>
          </cell>
          <cell r="AN260"/>
          <cell r="AO260">
            <v>1020</v>
          </cell>
          <cell r="AP260">
            <v>71.433947520000004</v>
          </cell>
          <cell r="AQ260"/>
          <cell r="AR260">
            <v>1020</v>
          </cell>
          <cell r="AS260">
            <v>71.433947520000004</v>
          </cell>
          <cell r="AT260"/>
          <cell r="AU260">
            <v>1020</v>
          </cell>
          <cell r="AV260">
            <v>71.433947520000004</v>
          </cell>
          <cell r="AW260"/>
          <cell r="AX260">
            <v>788.8</v>
          </cell>
          <cell r="AY260">
            <v>75.262254484999985</v>
          </cell>
          <cell r="AZ260"/>
          <cell r="BA260">
            <v>788.8</v>
          </cell>
          <cell r="BB260">
            <v>1224</v>
          </cell>
          <cell r="BC260"/>
          <cell r="BD260">
            <v>53.93</v>
          </cell>
          <cell r="BE260">
            <v>99</v>
          </cell>
        </row>
        <row r="261">
          <cell r="I261">
            <v>916.99999999999989</v>
          </cell>
          <cell r="J261">
            <v>97.3</v>
          </cell>
          <cell r="K261"/>
          <cell r="L261">
            <v>916.99999999999989</v>
          </cell>
          <cell r="M261">
            <v>64.02</v>
          </cell>
          <cell r="N261"/>
          <cell r="O261">
            <v>851.5</v>
          </cell>
          <cell r="P261">
            <v>982.5</v>
          </cell>
          <cell r="Q261">
            <v>1179</v>
          </cell>
          <cell r="R261">
            <v>75.319108200000002</v>
          </cell>
          <cell r="S261"/>
          <cell r="T261">
            <v>1048</v>
          </cell>
          <cell r="U261">
            <v>56.66</v>
          </cell>
          <cell r="V261"/>
          <cell r="W261">
            <v>1008.7</v>
          </cell>
          <cell r="X261">
            <v>84.379575631000009</v>
          </cell>
          <cell r="Y261"/>
          <cell r="Z261">
            <v>916.99999999999989</v>
          </cell>
          <cell r="AA261">
            <v>76.742437500000008</v>
          </cell>
          <cell r="AB261"/>
          <cell r="AC261">
            <v>982.5</v>
          </cell>
          <cell r="AD261">
            <v>104.25</v>
          </cell>
          <cell r="AE261"/>
          <cell r="AF261">
            <v>1048</v>
          </cell>
          <cell r="AG261">
            <v>78.45740437500001</v>
          </cell>
          <cell r="AH261"/>
          <cell r="AI261">
            <v>1200</v>
          </cell>
          <cell r="AJ261">
            <v>72.180812025000009</v>
          </cell>
          <cell r="AK261"/>
          <cell r="AL261">
            <v>1113.5</v>
          </cell>
          <cell r="AM261">
            <v>81.595700550000018</v>
          </cell>
          <cell r="AN261"/>
          <cell r="AO261">
            <v>982.5</v>
          </cell>
          <cell r="AP261">
            <v>75.319108200000002</v>
          </cell>
          <cell r="AQ261"/>
          <cell r="AR261">
            <v>982.5</v>
          </cell>
          <cell r="AS261">
            <v>75.319108200000002</v>
          </cell>
          <cell r="AT261"/>
          <cell r="AU261">
            <v>982.5</v>
          </cell>
          <cell r="AV261">
            <v>75.319108200000002</v>
          </cell>
          <cell r="AW261"/>
          <cell r="AX261">
            <v>759.8</v>
          </cell>
          <cell r="AY261">
            <v>78.423784532500008</v>
          </cell>
          <cell r="AZ261"/>
          <cell r="BA261">
            <v>759.8</v>
          </cell>
          <cell r="BB261">
            <v>1200</v>
          </cell>
          <cell r="BC261"/>
          <cell r="BD261">
            <v>56.66</v>
          </cell>
          <cell r="BE261">
            <v>104.25</v>
          </cell>
        </row>
        <row r="262">
          <cell r="I262">
            <v>1365</v>
          </cell>
          <cell r="J262">
            <v>129.5</v>
          </cell>
          <cell r="K262"/>
          <cell r="L262">
            <v>800</v>
          </cell>
          <cell r="M262">
            <v>95</v>
          </cell>
          <cell r="N262"/>
          <cell r="O262">
            <v>800</v>
          </cell>
          <cell r="P262">
            <v>800</v>
          </cell>
          <cell r="Q262">
            <v>800</v>
          </cell>
          <cell r="R262">
            <v>107.08206155999999</v>
          </cell>
          <cell r="S262"/>
          <cell r="T262">
            <v>1560</v>
          </cell>
          <cell r="U262">
            <v>68.14</v>
          </cell>
          <cell r="V262"/>
          <cell r="W262">
            <v>1501.5</v>
          </cell>
          <cell r="X262">
            <v>101.64376239420001</v>
          </cell>
          <cell r="Y262"/>
          <cell r="Z262">
            <v>1365</v>
          </cell>
          <cell r="AA262">
            <v>91.901437500000014</v>
          </cell>
          <cell r="AB262"/>
          <cell r="AC262">
            <v>1462.5</v>
          </cell>
          <cell r="AD262">
            <v>138.75</v>
          </cell>
          <cell r="AE262"/>
          <cell r="AF262">
            <v>1560</v>
          </cell>
          <cell r="AG262">
            <v>94.295049750000004</v>
          </cell>
          <cell r="AH262"/>
          <cell r="AI262">
            <v>1650</v>
          </cell>
          <cell r="AJ262">
            <v>86.751445770000004</v>
          </cell>
          <cell r="AK262"/>
          <cell r="AL262">
            <v>1657.5</v>
          </cell>
          <cell r="AM262">
            <v>98.066851740000004</v>
          </cell>
          <cell r="AN262"/>
          <cell r="AO262">
            <v>1462.5</v>
          </cell>
          <cell r="AP262">
            <v>107.08206155999999</v>
          </cell>
          <cell r="AQ262"/>
          <cell r="AR262">
            <v>1462.5</v>
          </cell>
          <cell r="AS262">
            <v>107.08206155999999</v>
          </cell>
          <cell r="AT262"/>
          <cell r="AU262">
            <v>1462.5</v>
          </cell>
          <cell r="AV262">
            <v>107.08206155999999</v>
          </cell>
          <cell r="AW262"/>
          <cell r="AX262">
            <v>1131</v>
          </cell>
          <cell r="AY262">
            <v>94.290899284999995</v>
          </cell>
          <cell r="AZ262"/>
          <cell r="BA262">
            <v>800</v>
          </cell>
          <cell r="BB262">
            <v>1657.5</v>
          </cell>
          <cell r="BC262"/>
          <cell r="BD262">
            <v>68.14</v>
          </cell>
          <cell r="BE262">
            <v>138.75</v>
          </cell>
        </row>
        <row r="263">
          <cell r="I263">
            <v>1463</v>
          </cell>
          <cell r="J263">
            <v>154</v>
          </cell>
          <cell r="K263"/>
          <cell r="L263">
            <v>800</v>
          </cell>
          <cell r="M263">
            <v>95</v>
          </cell>
          <cell r="N263"/>
          <cell r="O263">
            <v>800</v>
          </cell>
          <cell r="P263">
            <v>800</v>
          </cell>
          <cell r="Q263">
            <v>800</v>
          </cell>
          <cell r="R263">
            <v>107.08206155999999</v>
          </cell>
          <cell r="S263"/>
          <cell r="T263">
            <v>1672</v>
          </cell>
          <cell r="U263">
            <v>80.7</v>
          </cell>
          <cell r="V263"/>
          <cell r="W263">
            <v>1609.3</v>
          </cell>
          <cell r="X263">
            <v>120.2045846859</v>
          </cell>
          <cell r="Y263"/>
          <cell r="Z263">
            <v>1463</v>
          </cell>
          <cell r="AA263">
            <v>108.95531249999999</v>
          </cell>
          <cell r="AB263"/>
          <cell r="AC263">
            <v>1567.5</v>
          </cell>
          <cell r="AD263">
            <v>165</v>
          </cell>
          <cell r="AE263"/>
          <cell r="AF263">
            <v>1672</v>
          </cell>
          <cell r="AG263">
            <v>111.543814125</v>
          </cell>
          <cell r="AH263"/>
          <cell r="AI263">
            <v>1650</v>
          </cell>
          <cell r="AJ263">
            <v>102.62030899499999</v>
          </cell>
          <cell r="AK263"/>
          <cell r="AL263">
            <v>1776.5</v>
          </cell>
          <cell r="AM263">
            <v>116.00556668999999</v>
          </cell>
          <cell r="AN263"/>
          <cell r="AO263">
            <v>1567.5</v>
          </cell>
          <cell r="AP263">
            <v>107.08206155999999</v>
          </cell>
          <cell r="AQ263"/>
          <cell r="AR263">
            <v>1567.5</v>
          </cell>
          <cell r="AS263">
            <v>107.08206155999999</v>
          </cell>
          <cell r="AT263"/>
          <cell r="AU263">
            <v>1567.5</v>
          </cell>
          <cell r="AV263">
            <v>107.08206155999999</v>
          </cell>
          <cell r="AW263"/>
          <cell r="AX263">
            <v>1212.1999999999998</v>
          </cell>
          <cell r="AY263">
            <v>111.978889565</v>
          </cell>
          <cell r="AZ263"/>
          <cell r="BA263">
            <v>800</v>
          </cell>
          <cell r="BB263">
            <v>1776.5</v>
          </cell>
          <cell r="BC263"/>
          <cell r="BD263">
            <v>80.7</v>
          </cell>
          <cell r="BE263">
            <v>165</v>
          </cell>
        </row>
        <row r="264">
          <cell r="I264">
            <v>1781.5</v>
          </cell>
          <cell r="J264">
            <v>199.5</v>
          </cell>
          <cell r="K264"/>
          <cell r="L264">
            <v>800</v>
          </cell>
          <cell r="M264">
            <v>95</v>
          </cell>
          <cell r="N264"/>
          <cell r="O264">
            <v>800</v>
          </cell>
          <cell r="P264">
            <v>800</v>
          </cell>
          <cell r="Q264">
            <v>800</v>
          </cell>
          <cell r="R264">
            <v>135.04213944000003</v>
          </cell>
          <cell r="S264"/>
          <cell r="T264">
            <v>2036</v>
          </cell>
          <cell r="U264">
            <v>105.14</v>
          </cell>
          <cell r="V264"/>
          <cell r="W264">
            <v>1959.65</v>
          </cell>
          <cell r="X264">
            <v>156.14032305949999</v>
          </cell>
          <cell r="Y264"/>
          <cell r="Z264">
            <v>1781.5</v>
          </cell>
          <cell r="AA264">
            <v>142.11562499999999</v>
          </cell>
          <cell r="AB264"/>
          <cell r="AC264">
            <v>1908.75</v>
          </cell>
          <cell r="AD264">
            <v>213.75</v>
          </cell>
          <cell r="AE264"/>
          <cell r="AF264">
            <v>2036</v>
          </cell>
          <cell r="AG264">
            <v>140.66889525000002</v>
          </cell>
          <cell r="AH264"/>
          <cell r="AI264">
            <v>1650</v>
          </cell>
          <cell r="AJ264">
            <v>129.41538363000001</v>
          </cell>
          <cell r="AK264"/>
          <cell r="AL264">
            <v>2163.25</v>
          </cell>
          <cell r="AM264">
            <v>146.29565106000004</v>
          </cell>
          <cell r="AN264"/>
          <cell r="AO264">
            <v>1908.75</v>
          </cell>
          <cell r="AP264">
            <v>135.04213944000003</v>
          </cell>
          <cell r="AQ264"/>
          <cell r="AR264">
            <v>1908.75</v>
          </cell>
          <cell r="AS264">
            <v>135.04213944000003</v>
          </cell>
          <cell r="AT264"/>
          <cell r="AU264">
            <v>1908.75</v>
          </cell>
          <cell r="AV264">
            <v>135.04213944000003</v>
          </cell>
          <cell r="AW264"/>
          <cell r="AX264">
            <v>1476.1</v>
          </cell>
          <cell r="AY264">
            <v>141.89764940750001</v>
          </cell>
          <cell r="AZ264"/>
          <cell r="BA264">
            <v>800</v>
          </cell>
          <cell r="BB264">
            <v>2163.25</v>
          </cell>
          <cell r="BC264"/>
          <cell r="BD264">
            <v>95</v>
          </cell>
          <cell r="BE264">
            <v>213.75</v>
          </cell>
        </row>
        <row r="268">
          <cell r="I268">
            <v>161</v>
          </cell>
          <cell r="J268">
            <v>12.6</v>
          </cell>
          <cell r="K268"/>
          <cell r="L268">
            <v>161</v>
          </cell>
          <cell r="M268">
            <v>8.6199999999999992</v>
          </cell>
          <cell r="N268"/>
          <cell r="O268">
            <v>149.5</v>
          </cell>
          <cell r="P268">
            <v>172.5</v>
          </cell>
          <cell r="Q268">
            <v>207</v>
          </cell>
          <cell r="R268">
            <v>10.452818880000001</v>
          </cell>
          <cell r="S268"/>
          <cell r="T268">
            <v>184</v>
          </cell>
          <cell r="U268">
            <v>7.44</v>
          </cell>
          <cell r="V268"/>
          <cell r="W268">
            <v>177.1</v>
          </cell>
          <cell r="X268">
            <v>11.3073328953</v>
          </cell>
          <cell r="Y268"/>
          <cell r="Z268">
            <v>161</v>
          </cell>
          <cell r="AA268">
            <v>10.421812500000001</v>
          </cell>
          <cell r="AB268"/>
          <cell r="AC268">
            <v>172.5</v>
          </cell>
          <cell r="AD268">
            <v>13.5</v>
          </cell>
          <cell r="AE268"/>
          <cell r="AF268">
            <v>184</v>
          </cell>
          <cell r="AG268">
            <v>10.888353000000002</v>
          </cell>
          <cell r="AH268"/>
          <cell r="AI268">
            <v>149.5</v>
          </cell>
          <cell r="AJ268">
            <v>10.017284760000001</v>
          </cell>
          <cell r="AK268"/>
          <cell r="AL268">
            <v>195.5</v>
          </cell>
          <cell r="AM268">
            <v>11.323887120000002</v>
          </cell>
          <cell r="AN268"/>
          <cell r="AO268">
            <v>172.5</v>
          </cell>
          <cell r="AP268">
            <v>10.452818880000001</v>
          </cell>
          <cell r="AQ268"/>
          <cell r="AR268">
            <v>172.5</v>
          </cell>
          <cell r="AS268">
            <v>10.452818880000001</v>
          </cell>
          <cell r="AT268"/>
          <cell r="AU268">
            <v>172.5</v>
          </cell>
          <cell r="AV268">
            <v>10.452818880000001</v>
          </cell>
          <cell r="AW268"/>
          <cell r="AX268">
            <v>133.39999999999998</v>
          </cell>
          <cell r="AY268">
            <v>10.887412110000001</v>
          </cell>
          <cell r="AZ268"/>
          <cell r="BA268">
            <v>133.39999999999998</v>
          </cell>
          <cell r="BB268">
            <v>207</v>
          </cell>
          <cell r="BC268"/>
          <cell r="BD268">
            <v>7.44</v>
          </cell>
          <cell r="BE268">
            <v>13.5</v>
          </cell>
        </row>
        <row r="270">
          <cell r="I270">
            <v>171.5</v>
          </cell>
          <cell r="J270">
            <v>14</v>
          </cell>
          <cell r="K270"/>
          <cell r="L270">
            <v>171.5</v>
          </cell>
          <cell r="M270">
            <v>9.35</v>
          </cell>
          <cell r="N270"/>
          <cell r="O270">
            <v>159.25</v>
          </cell>
          <cell r="P270">
            <v>183.75</v>
          </cell>
          <cell r="Q270">
            <v>220.5</v>
          </cell>
          <cell r="R270">
            <v>11.333270519999999</v>
          </cell>
          <cell r="S270"/>
          <cell r="T270">
            <v>196</v>
          </cell>
          <cell r="U270">
            <v>8.1199999999999992</v>
          </cell>
          <cell r="V270"/>
          <cell r="W270">
            <v>188.65</v>
          </cell>
          <cell r="X270">
            <v>12.9831324545</v>
          </cell>
          <cell r="Y270"/>
          <cell r="Z270">
            <v>171.5</v>
          </cell>
          <cell r="AA270">
            <v>10.895531250000001</v>
          </cell>
          <cell r="AB270"/>
          <cell r="AC270">
            <v>183.75</v>
          </cell>
          <cell r="AD270">
            <v>15</v>
          </cell>
          <cell r="AE270"/>
          <cell r="AF270">
            <v>196</v>
          </cell>
          <cell r="AG270">
            <v>11.805490125</v>
          </cell>
          <cell r="AH270"/>
          <cell r="AI270">
            <v>159.25</v>
          </cell>
          <cell r="AJ270">
            <v>10.861050915</v>
          </cell>
          <cell r="AK270"/>
          <cell r="AL270">
            <v>208.25</v>
          </cell>
          <cell r="AM270">
            <v>12.27770973</v>
          </cell>
          <cell r="AN270"/>
          <cell r="AO270">
            <v>183.75</v>
          </cell>
          <cell r="AP270">
            <v>11.333270519999999</v>
          </cell>
          <cell r="AQ270"/>
          <cell r="AR270">
            <v>183.75</v>
          </cell>
          <cell r="AS270">
            <v>11.333270519999999</v>
          </cell>
          <cell r="AT270"/>
          <cell r="AU270">
            <v>183.75</v>
          </cell>
          <cell r="AV270">
            <v>11.333270519999999</v>
          </cell>
          <cell r="AW270"/>
          <cell r="AX270">
            <v>142.1</v>
          </cell>
          <cell r="AY270">
            <v>11.796498407499998</v>
          </cell>
          <cell r="AZ270"/>
          <cell r="BA270">
            <v>142.1</v>
          </cell>
          <cell r="BB270">
            <v>220.5</v>
          </cell>
          <cell r="BC270"/>
          <cell r="BD270">
            <v>8.1199999999999992</v>
          </cell>
          <cell r="BE270">
            <v>15</v>
          </cell>
        </row>
        <row r="272">
          <cell r="I272">
            <v>175</v>
          </cell>
          <cell r="J272">
            <v>14</v>
          </cell>
          <cell r="K272"/>
          <cell r="L272">
            <v>175</v>
          </cell>
          <cell r="M272">
            <v>9.7100000000000009</v>
          </cell>
          <cell r="N272"/>
          <cell r="O272">
            <v>162.5</v>
          </cell>
          <cell r="P272">
            <v>187.5</v>
          </cell>
          <cell r="Q272">
            <v>225</v>
          </cell>
          <cell r="R272">
            <v>11.766350520000001</v>
          </cell>
          <cell r="S272"/>
          <cell r="T272">
            <v>200</v>
          </cell>
          <cell r="U272">
            <v>8.4700000000000006</v>
          </cell>
          <cell r="V272"/>
          <cell r="W272">
            <v>192.5</v>
          </cell>
          <cell r="X272">
            <v>13.936075682099998</v>
          </cell>
          <cell r="Y272"/>
          <cell r="Z272">
            <v>175</v>
          </cell>
          <cell r="AA272">
            <v>11.842968750000001</v>
          </cell>
          <cell r="AB272"/>
          <cell r="AC272">
            <v>187.5</v>
          </cell>
          <cell r="AD272">
            <v>15</v>
          </cell>
          <cell r="AE272"/>
          <cell r="AF272">
            <v>200</v>
          </cell>
          <cell r="AG272">
            <v>12.256615125000001</v>
          </cell>
          <cell r="AH272"/>
          <cell r="AI272">
            <v>162.5</v>
          </cell>
          <cell r="AJ272">
            <v>11.276085914999999</v>
          </cell>
          <cell r="AK272"/>
          <cell r="AL272">
            <v>212.5</v>
          </cell>
          <cell r="AM272">
            <v>12.746879730000002</v>
          </cell>
          <cell r="AN272"/>
          <cell r="AO272">
            <v>187.5</v>
          </cell>
          <cell r="AP272">
            <v>11.766350520000001</v>
          </cell>
          <cell r="AQ272"/>
          <cell r="AR272">
            <v>187.5</v>
          </cell>
          <cell r="AS272">
            <v>11.766350520000001</v>
          </cell>
          <cell r="AT272"/>
          <cell r="AU272">
            <v>187.5</v>
          </cell>
          <cell r="AV272">
            <v>11.766350520000001</v>
          </cell>
          <cell r="AW272"/>
          <cell r="AX272">
            <v>145</v>
          </cell>
          <cell r="AY272">
            <v>12.246987157499998</v>
          </cell>
          <cell r="AZ272"/>
          <cell r="BA272">
            <v>145</v>
          </cell>
          <cell r="BB272">
            <v>225</v>
          </cell>
          <cell r="BC272"/>
          <cell r="BD272">
            <v>8.4700000000000006</v>
          </cell>
          <cell r="BE272">
            <v>15</v>
          </cell>
        </row>
        <row r="276">
          <cell r="I276">
            <v>171.5</v>
          </cell>
          <cell r="J276">
            <v>14</v>
          </cell>
          <cell r="K276"/>
          <cell r="L276">
            <v>171.5</v>
          </cell>
          <cell r="M276">
            <v>9.7100000000000009</v>
          </cell>
          <cell r="N276"/>
          <cell r="O276">
            <v>159.25</v>
          </cell>
          <cell r="P276">
            <v>183.75</v>
          </cell>
          <cell r="Q276">
            <v>220.5</v>
          </cell>
          <cell r="R276">
            <v>10.452818880000001</v>
          </cell>
          <cell r="S276"/>
          <cell r="T276">
            <v>196</v>
          </cell>
          <cell r="U276">
            <v>8.1199999999999992</v>
          </cell>
          <cell r="V276"/>
          <cell r="W276">
            <v>188.65</v>
          </cell>
          <cell r="X276">
            <v>12.260276122900001</v>
          </cell>
          <cell r="Y276"/>
          <cell r="Z276">
            <v>171.5</v>
          </cell>
          <cell r="AA276">
            <v>10.895531250000001</v>
          </cell>
          <cell r="AB276"/>
          <cell r="AC276">
            <v>183.75</v>
          </cell>
          <cell r="AD276">
            <v>15</v>
          </cell>
          <cell r="AE276"/>
          <cell r="AF276">
            <v>196</v>
          </cell>
          <cell r="AG276">
            <v>12.26</v>
          </cell>
          <cell r="AH276"/>
          <cell r="AI276">
            <v>159.25</v>
          </cell>
          <cell r="AJ276">
            <v>11.28</v>
          </cell>
          <cell r="AK276"/>
          <cell r="AL276">
            <v>208.25</v>
          </cell>
          <cell r="AM276">
            <v>11.323887120000002</v>
          </cell>
          <cell r="AN276"/>
          <cell r="AO276">
            <v>183.75</v>
          </cell>
          <cell r="AP276">
            <v>10.452818880000001</v>
          </cell>
          <cell r="AQ276"/>
          <cell r="AR276">
            <v>183.75</v>
          </cell>
          <cell r="AS276">
            <v>10.452818880000001</v>
          </cell>
          <cell r="AT276"/>
          <cell r="AU276">
            <v>183.75</v>
          </cell>
          <cell r="AV276">
            <v>10.452818880000001</v>
          </cell>
          <cell r="AW276"/>
          <cell r="AX276">
            <v>142.1</v>
          </cell>
          <cell r="AY276">
            <v>13.61</v>
          </cell>
          <cell r="AZ276"/>
          <cell r="BA276">
            <v>142.1</v>
          </cell>
          <cell r="BB276">
            <v>220.5</v>
          </cell>
          <cell r="BC276"/>
          <cell r="BD276">
            <v>8.1199999999999992</v>
          </cell>
          <cell r="BE276">
            <v>15</v>
          </cell>
        </row>
        <row r="278">
          <cell r="I278">
            <v>171.5</v>
          </cell>
          <cell r="J278">
            <v>11.899999999999999</v>
          </cell>
          <cell r="K278"/>
          <cell r="L278">
            <v>171.5</v>
          </cell>
          <cell r="M278">
            <v>8.6199999999999992</v>
          </cell>
          <cell r="N278"/>
          <cell r="O278">
            <v>159.25</v>
          </cell>
          <cell r="P278">
            <v>183.75</v>
          </cell>
          <cell r="Q278">
            <v>220.5</v>
          </cell>
          <cell r="R278">
            <v>10.452818880000001</v>
          </cell>
          <cell r="S278"/>
          <cell r="T278">
            <v>196</v>
          </cell>
          <cell r="U278">
            <v>7.1</v>
          </cell>
          <cell r="V278"/>
          <cell r="W278">
            <v>188.65</v>
          </cell>
          <cell r="X278">
            <v>10.832299324600001</v>
          </cell>
          <cell r="Y278"/>
          <cell r="Z278">
            <v>171.5</v>
          </cell>
          <cell r="AA278">
            <v>9.94809375</v>
          </cell>
          <cell r="AB278"/>
          <cell r="AC278">
            <v>183.75</v>
          </cell>
          <cell r="AD278">
            <v>12.75</v>
          </cell>
          <cell r="AE278"/>
          <cell r="AF278">
            <v>196</v>
          </cell>
          <cell r="AG278">
            <v>10.888353000000002</v>
          </cell>
          <cell r="AH278"/>
          <cell r="AI278">
            <v>159.25</v>
          </cell>
          <cell r="AJ278">
            <v>10.017284760000001</v>
          </cell>
          <cell r="AK278"/>
          <cell r="AL278">
            <v>208.25</v>
          </cell>
          <cell r="AM278">
            <v>11.323887120000002</v>
          </cell>
          <cell r="AN278"/>
          <cell r="AO278">
            <v>183.75</v>
          </cell>
          <cell r="AP278">
            <v>10.452818880000001</v>
          </cell>
          <cell r="AQ278"/>
          <cell r="AR278">
            <v>183.75</v>
          </cell>
          <cell r="AS278">
            <v>10.452818880000001</v>
          </cell>
          <cell r="AT278"/>
          <cell r="AU278">
            <v>183.75</v>
          </cell>
          <cell r="AV278">
            <v>10.452818880000001</v>
          </cell>
          <cell r="AW278"/>
          <cell r="AX278">
            <v>142.1</v>
          </cell>
          <cell r="AY278">
            <v>10.436923360000002</v>
          </cell>
          <cell r="AZ278"/>
          <cell r="BA278">
            <v>142.1</v>
          </cell>
          <cell r="BB278">
            <v>220.5</v>
          </cell>
          <cell r="BC278"/>
          <cell r="BD278">
            <v>7.1</v>
          </cell>
          <cell r="BE278">
            <v>12.75</v>
          </cell>
        </row>
        <row r="280">
          <cell r="I280">
            <v>171.5</v>
          </cell>
          <cell r="J280">
            <v>12.6</v>
          </cell>
          <cell r="K280"/>
          <cell r="L280">
            <v>171.5</v>
          </cell>
          <cell r="M280">
            <v>8.6199999999999992</v>
          </cell>
          <cell r="N280"/>
          <cell r="O280">
            <v>159.25</v>
          </cell>
          <cell r="P280">
            <v>183.75</v>
          </cell>
          <cell r="Q280">
            <v>220.5</v>
          </cell>
          <cell r="R280">
            <v>10.452818880000001</v>
          </cell>
          <cell r="S280"/>
          <cell r="T280">
            <v>196</v>
          </cell>
          <cell r="U280">
            <v>7.44</v>
          </cell>
          <cell r="V280"/>
          <cell r="W280">
            <v>188.65</v>
          </cell>
          <cell r="X280">
            <v>11.3073328953</v>
          </cell>
          <cell r="Y280"/>
          <cell r="Z280">
            <v>171.5</v>
          </cell>
          <cell r="AA280">
            <v>9.94809375</v>
          </cell>
          <cell r="AB280"/>
          <cell r="AC280">
            <v>183.75</v>
          </cell>
          <cell r="AD280">
            <v>13.5</v>
          </cell>
          <cell r="AE280"/>
          <cell r="AF280">
            <v>196</v>
          </cell>
          <cell r="AG280">
            <v>10.888353000000002</v>
          </cell>
          <cell r="AH280"/>
          <cell r="AI280">
            <v>159.25</v>
          </cell>
          <cell r="AJ280">
            <v>10.017284760000001</v>
          </cell>
          <cell r="AK280"/>
          <cell r="AL280">
            <v>208.25</v>
          </cell>
          <cell r="AM280">
            <v>11.323887120000002</v>
          </cell>
          <cell r="AN280"/>
          <cell r="AO280">
            <v>183.75</v>
          </cell>
          <cell r="AP280">
            <v>10.452818880000001</v>
          </cell>
          <cell r="AQ280"/>
          <cell r="AR280">
            <v>183.75</v>
          </cell>
          <cell r="AS280">
            <v>10.452818880000001</v>
          </cell>
          <cell r="AT280"/>
          <cell r="AU280">
            <v>183.75</v>
          </cell>
          <cell r="AV280">
            <v>10.452818880000001</v>
          </cell>
          <cell r="AW280"/>
          <cell r="AX280">
            <v>142.1</v>
          </cell>
          <cell r="AY280">
            <v>10.887412110000001</v>
          </cell>
          <cell r="AZ280"/>
          <cell r="BA280">
            <v>142.1</v>
          </cell>
          <cell r="BB280">
            <v>220.5</v>
          </cell>
          <cell r="BC280"/>
          <cell r="BD280">
            <v>7.44</v>
          </cell>
          <cell r="BE280">
            <v>13.5</v>
          </cell>
        </row>
        <row r="282">
          <cell r="I282">
            <v>171.5</v>
          </cell>
          <cell r="J282">
            <v>14</v>
          </cell>
          <cell r="K282"/>
          <cell r="L282">
            <v>171.5</v>
          </cell>
          <cell r="M282">
            <v>8.98</v>
          </cell>
          <cell r="N282"/>
          <cell r="O282">
            <v>159.25</v>
          </cell>
          <cell r="P282">
            <v>183.75</v>
          </cell>
          <cell r="Q282">
            <v>220.5</v>
          </cell>
          <cell r="R282">
            <v>10.885898880000003</v>
          </cell>
          <cell r="S282"/>
          <cell r="T282">
            <v>196</v>
          </cell>
          <cell r="U282">
            <v>8.1199999999999992</v>
          </cell>
          <cell r="V282"/>
          <cell r="W282">
            <v>188.65</v>
          </cell>
          <cell r="X282">
            <v>12.260276122900001</v>
          </cell>
          <cell r="Y282"/>
          <cell r="Z282">
            <v>171.5</v>
          </cell>
          <cell r="AA282">
            <v>10.895531250000001</v>
          </cell>
          <cell r="AB282"/>
          <cell r="AC282">
            <v>183.75</v>
          </cell>
          <cell r="AD282">
            <v>15</v>
          </cell>
          <cell r="AE282"/>
          <cell r="AF282">
            <v>196</v>
          </cell>
          <cell r="AG282">
            <v>11.339478000000003</v>
          </cell>
          <cell r="AH282"/>
          <cell r="AI282">
            <v>159.25</v>
          </cell>
          <cell r="AJ282">
            <v>10.432319760000002</v>
          </cell>
          <cell r="AK282"/>
          <cell r="AL282">
            <v>208.25</v>
          </cell>
          <cell r="AM282">
            <v>11.793057120000004</v>
          </cell>
          <cell r="AN282"/>
          <cell r="AO282">
            <v>183.75</v>
          </cell>
          <cell r="AP282">
            <v>10.885898880000003</v>
          </cell>
          <cell r="AQ282"/>
          <cell r="AR282">
            <v>183.75</v>
          </cell>
          <cell r="AS282">
            <v>10.885898880000003</v>
          </cell>
          <cell r="AT282"/>
          <cell r="AU282">
            <v>183.75</v>
          </cell>
          <cell r="AV282">
            <v>10.885898880000003</v>
          </cell>
          <cell r="AW282"/>
          <cell r="AX282">
            <v>142.1</v>
          </cell>
          <cell r="AY282">
            <v>11.337900860000001</v>
          </cell>
          <cell r="AZ282"/>
          <cell r="BA282">
            <v>142.1</v>
          </cell>
          <cell r="BB282">
            <v>220.5</v>
          </cell>
          <cell r="BC282"/>
          <cell r="BD282">
            <v>8.1199999999999992</v>
          </cell>
          <cell r="BE282">
            <v>15</v>
          </cell>
        </row>
        <row r="285">
          <cell r="I285">
            <v>171.5</v>
          </cell>
          <cell r="J285">
            <v>14</v>
          </cell>
          <cell r="K285"/>
          <cell r="L285">
            <v>171.5</v>
          </cell>
          <cell r="M285">
            <v>8.98</v>
          </cell>
          <cell r="N285"/>
          <cell r="O285">
            <v>159.25</v>
          </cell>
          <cell r="P285">
            <v>183.75</v>
          </cell>
          <cell r="Q285">
            <v>220.5</v>
          </cell>
          <cell r="R285">
            <v>10.885898880000003</v>
          </cell>
          <cell r="S285"/>
          <cell r="T285">
            <v>196</v>
          </cell>
          <cell r="U285">
            <v>8.1199999999999992</v>
          </cell>
          <cell r="V285"/>
          <cell r="W285">
            <v>188.65</v>
          </cell>
          <cell r="X285">
            <v>11.782366466000003</v>
          </cell>
          <cell r="Y285"/>
          <cell r="Z285">
            <v>171.5</v>
          </cell>
          <cell r="AA285">
            <v>10.895531250000001</v>
          </cell>
          <cell r="AB285"/>
          <cell r="AC285">
            <v>183.75</v>
          </cell>
          <cell r="AD285">
            <v>15</v>
          </cell>
          <cell r="AE285"/>
          <cell r="AF285">
            <v>196</v>
          </cell>
          <cell r="AG285">
            <v>11.339478000000003</v>
          </cell>
          <cell r="AH285"/>
          <cell r="AI285">
            <v>159.25</v>
          </cell>
          <cell r="AJ285">
            <v>10.432319760000002</v>
          </cell>
          <cell r="AK285"/>
          <cell r="AL285">
            <v>208.25</v>
          </cell>
          <cell r="AM285">
            <v>11.793057120000004</v>
          </cell>
          <cell r="AN285"/>
          <cell r="AO285">
            <v>183.75</v>
          </cell>
          <cell r="AP285">
            <v>10.885898880000003</v>
          </cell>
          <cell r="AQ285"/>
          <cell r="AR285">
            <v>183.75</v>
          </cell>
          <cell r="AS285">
            <v>10.885898880000003</v>
          </cell>
          <cell r="AT285"/>
          <cell r="AU285">
            <v>183.75</v>
          </cell>
          <cell r="AV285">
            <v>10.885898880000003</v>
          </cell>
          <cell r="AW285"/>
          <cell r="AX285">
            <v>142.1</v>
          </cell>
          <cell r="AY285">
            <v>11.337900860000001</v>
          </cell>
          <cell r="AZ285"/>
          <cell r="BA285">
            <v>142.1</v>
          </cell>
          <cell r="BB285">
            <v>220.5</v>
          </cell>
          <cell r="BC285"/>
          <cell r="BD285">
            <v>8.1199999999999992</v>
          </cell>
          <cell r="BE285">
            <v>15</v>
          </cell>
        </row>
        <row r="288">
          <cell r="I288">
            <v>175</v>
          </cell>
          <cell r="J288">
            <v>10.5</v>
          </cell>
          <cell r="K288"/>
          <cell r="L288">
            <v>175</v>
          </cell>
          <cell r="M288">
            <v>7.18</v>
          </cell>
          <cell r="N288"/>
          <cell r="O288">
            <v>162.5</v>
          </cell>
          <cell r="P288">
            <v>187.5</v>
          </cell>
          <cell r="Q288">
            <v>225</v>
          </cell>
          <cell r="R288">
            <v>8.7062072399999995</v>
          </cell>
          <cell r="S288"/>
          <cell r="T288">
            <v>200</v>
          </cell>
          <cell r="U288">
            <v>6.08</v>
          </cell>
          <cell r="V288"/>
          <cell r="W288">
            <v>192.5</v>
          </cell>
          <cell r="X288">
            <v>9.4043225262999997</v>
          </cell>
          <cell r="Y288"/>
          <cell r="Z288">
            <v>175</v>
          </cell>
          <cell r="AA288">
            <v>8.5269375000000007</v>
          </cell>
          <cell r="AB288"/>
          <cell r="AC288">
            <v>187.5</v>
          </cell>
          <cell r="AD288">
            <v>11.25</v>
          </cell>
          <cell r="AE288"/>
          <cell r="AF288">
            <v>200</v>
          </cell>
          <cell r="AG288">
            <v>9.068965875</v>
          </cell>
          <cell r="AH288"/>
          <cell r="AI288">
            <v>162.5</v>
          </cell>
          <cell r="AJ288">
            <v>8.343448604999999</v>
          </cell>
          <cell r="AK288"/>
          <cell r="AL288">
            <v>212.5</v>
          </cell>
          <cell r="AM288">
            <v>9.4317245100000004</v>
          </cell>
          <cell r="AN288"/>
          <cell r="AO288">
            <v>187.5</v>
          </cell>
          <cell r="AP288">
            <v>8.7062072399999995</v>
          </cell>
          <cell r="AQ288"/>
          <cell r="AR288">
            <v>187.5</v>
          </cell>
          <cell r="AS288">
            <v>8.7062072399999995</v>
          </cell>
          <cell r="AT288"/>
          <cell r="AU288">
            <v>187.5</v>
          </cell>
          <cell r="AV288">
            <v>8.7062072399999995</v>
          </cell>
          <cell r="AW288"/>
          <cell r="AX288">
            <v>145</v>
          </cell>
          <cell r="AY288">
            <v>9.0773483124999998</v>
          </cell>
          <cell r="AZ288"/>
          <cell r="BA288">
            <v>145</v>
          </cell>
          <cell r="BB288">
            <v>225</v>
          </cell>
          <cell r="BC288"/>
          <cell r="BD288">
            <v>6.08</v>
          </cell>
          <cell r="BE288">
            <v>11.25</v>
          </cell>
        </row>
        <row r="291">
          <cell r="I291">
            <v>703.5</v>
          </cell>
          <cell r="J291">
            <v>86.8</v>
          </cell>
          <cell r="K291"/>
          <cell r="L291">
            <v>703.5</v>
          </cell>
          <cell r="M291">
            <v>52.55</v>
          </cell>
          <cell r="N291"/>
          <cell r="O291">
            <v>653.25</v>
          </cell>
          <cell r="P291">
            <v>753.75</v>
          </cell>
          <cell r="Q291">
            <v>904.5</v>
          </cell>
          <cell r="R291">
            <v>61.820437679999998</v>
          </cell>
          <cell r="S291"/>
          <cell r="T291">
            <v>804</v>
          </cell>
          <cell r="U291">
            <v>50.86</v>
          </cell>
          <cell r="V291"/>
          <cell r="W291">
            <v>773.85</v>
          </cell>
          <cell r="X291">
            <v>70.222041311500007</v>
          </cell>
          <cell r="Y291"/>
          <cell r="Z291">
            <v>703.5</v>
          </cell>
          <cell r="AA291">
            <v>68.689218749999995</v>
          </cell>
          <cell r="AB291"/>
          <cell r="AC291">
            <v>753.75</v>
          </cell>
          <cell r="AD291">
            <v>93</v>
          </cell>
          <cell r="AE291"/>
          <cell r="AF291">
            <v>804</v>
          </cell>
          <cell r="AG291">
            <v>64.396289249999995</v>
          </cell>
          <cell r="AH291"/>
          <cell r="AI291">
            <v>1200</v>
          </cell>
          <cell r="AJ291">
            <v>59.244586109999993</v>
          </cell>
          <cell r="AK291"/>
          <cell r="AL291">
            <v>854.25</v>
          </cell>
          <cell r="AM291">
            <v>66.972140820000007</v>
          </cell>
          <cell r="AN291"/>
          <cell r="AO291">
            <v>753.75</v>
          </cell>
          <cell r="AP291">
            <v>61.820437679999998</v>
          </cell>
          <cell r="AQ291"/>
          <cell r="AR291">
            <v>753.75</v>
          </cell>
          <cell r="AS291">
            <v>61.820437679999998</v>
          </cell>
          <cell r="AT291"/>
          <cell r="AU291">
            <v>753.75</v>
          </cell>
          <cell r="AV291">
            <v>61.820437679999998</v>
          </cell>
          <cell r="AW291"/>
          <cell r="AX291">
            <v>582.9</v>
          </cell>
          <cell r="AY291">
            <v>64.833439922499991</v>
          </cell>
          <cell r="AZ291"/>
          <cell r="BA291">
            <v>582.9</v>
          </cell>
          <cell r="BB291">
            <v>1200</v>
          </cell>
          <cell r="BC291"/>
          <cell r="BD291">
            <v>50.86</v>
          </cell>
          <cell r="BE291">
            <v>93</v>
          </cell>
        </row>
        <row r="292">
          <cell r="I292">
            <v>923.99999999999989</v>
          </cell>
          <cell r="J292">
            <v>92.399999999999991</v>
          </cell>
          <cell r="K292"/>
          <cell r="L292">
            <v>923.99999999999989</v>
          </cell>
          <cell r="M292">
            <v>60.72</v>
          </cell>
          <cell r="N292"/>
          <cell r="O292">
            <v>858</v>
          </cell>
          <cell r="P292">
            <v>990</v>
          </cell>
          <cell r="Q292">
            <v>1188</v>
          </cell>
          <cell r="R292">
            <v>71.433947520000004</v>
          </cell>
          <cell r="S292"/>
          <cell r="T292">
            <v>1056</v>
          </cell>
          <cell r="U292">
            <v>53.93</v>
          </cell>
          <cell r="V292"/>
          <cell r="W292">
            <v>1016.4</v>
          </cell>
          <cell r="X292">
            <v>80.573554893000008</v>
          </cell>
          <cell r="Y292"/>
          <cell r="Z292">
            <v>923.99999999999989</v>
          </cell>
          <cell r="AA292">
            <v>72.952687499999996</v>
          </cell>
          <cell r="AB292"/>
          <cell r="AC292">
            <v>990</v>
          </cell>
          <cell r="AD292">
            <v>99</v>
          </cell>
          <cell r="AE292"/>
          <cell r="AF292">
            <v>1056</v>
          </cell>
          <cell r="AG292">
            <v>74.410362000000006</v>
          </cell>
          <cell r="AH292"/>
          <cell r="AI292">
            <v>1200</v>
          </cell>
          <cell r="AJ292">
            <v>68.457533040000001</v>
          </cell>
          <cell r="AK292"/>
          <cell r="AL292">
            <v>1122</v>
          </cell>
          <cell r="AM292">
            <v>77.386776480000009</v>
          </cell>
          <cell r="AN292"/>
          <cell r="AO292">
            <v>990</v>
          </cell>
          <cell r="AP292">
            <v>71.433947520000004</v>
          </cell>
          <cell r="AQ292"/>
          <cell r="AR292">
            <v>990</v>
          </cell>
          <cell r="AS292">
            <v>71.433947520000004</v>
          </cell>
          <cell r="AT292"/>
          <cell r="AU292">
            <v>990</v>
          </cell>
          <cell r="AV292">
            <v>71.433947520000004</v>
          </cell>
          <cell r="AW292"/>
          <cell r="AX292">
            <v>765.59999999999991</v>
          </cell>
          <cell r="AY292">
            <v>75.262254484999985</v>
          </cell>
          <cell r="AZ292"/>
          <cell r="BA292">
            <v>765.59999999999991</v>
          </cell>
          <cell r="BB292">
            <v>1200</v>
          </cell>
          <cell r="BC292"/>
          <cell r="BD292">
            <v>53.93</v>
          </cell>
          <cell r="BE292">
            <v>99</v>
          </cell>
        </row>
        <row r="294">
          <cell r="I294">
            <v>1389.5</v>
          </cell>
          <cell r="J294">
            <v>118.99999999999999</v>
          </cell>
          <cell r="K294"/>
          <cell r="L294">
            <v>800</v>
          </cell>
          <cell r="M294">
            <v>95</v>
          </cell>
          <cell r="N294"/>
          <cell r="O294">
            <v>800</v>
          </cell>
          <cell r="P294">
            <v>800</v>
          </cell>
          <cell r="Q294">
            <v>800</v>
          </cell>
          <cell r="R294">
            <v>83.633378040000011</v>
          </cell>
          <cell r="S294"/>
          <cell r="T294">
            <v>1588</v>
          </cell>
          <cell r="U294">
            <v>62.74</v>
          </cell>
          <cell r="V294"/>
          <cell r="W294">
            <v>1528.45</v>
          </cell>
          <cell r="X294">
            <v>93.422469991500009</v>
          </cell>
          <cell r="Y294"/>
          <cell r="Z294">
            <v>1389.5</v>
          </cell>
          <cell r="AA294">
            <v>85.269375000000011</v>
          </cell>
          <cell r="AB294"/>
          <cell r="AC294">
            <v>1488.75</v>
          </cell>
          <cell r="AD294">
            <v>127.5</v>
          </cell>
          <cell r="AE294"/>
          <cell r="AF294">
            <v>1588</v>
          </cell>
          <cell r="AG294">
            <v>87.118102125000007</v>
          </cell>
          <cell r="AH294"/>
          <cell r="AI294">
            <v>1650</v>
          </cell>
          <cell r="AJ294">
            <v>80.148653955</v>
          </cell>
          <cell r="AK294"/>
          <cell r="AL294">
            <v>1687.25</v>
          </cell>
          <cell r="AM294">
            <v>90.602826210000018</v>
          </cell>
          <cell r="AN294"/>
          <cell r="AO294">
            <v>1488.75</v>
          </cell>
          <cell r="AP294">
            <v>83.633378040000011</v>
          </cell>
          <cell r="AQ294"/>
          <cell r="AR294">
            <v>1488.75</v>
          </cell>
          <cell r="AS294">
            <v>83.633378040000011</v>
          </cell>
          <cell r="AT294"/>
          <cell r="AU294">
            <v>1488.75</v>
          </cell>
          <cell r="AV294">
            <v>83.633378040000011</v>
          </cell>
          <cell r="AW294"/>
          <cell r="AX294">
            <v>1151.3</v>
          </cell>
          <cell r="AY294">
            <v>87.501132845000001</v>
          </cell>
          <cell r="AZ294"/>
          <cell r="BA294">
            <v>800</v>
          </cell>
          <cell r="BB294">
            <v>1687.25</v>
          </cell>
          <cell r="BC294"/>
          <cell r="BD294">
            <v>62.74</v>
          </cell>
          <cell r="BE294">
            <v>127.5</v>
          </cell>
        </row>
        <row r="298">
          <cell r="I298">
            <v>1795.4999999999998</v>
          </cell>
          <cell r="J298">
            <v>189</v>
          </cell>
          <cell r="K298"/>
          <cell r="L298">
            <v>800</v>
          </cell>
          <cell r="M298">
            <v>95</v>
          </cell>
          <cell r="N298"/>
          <cell r="O298">
            <v>800</v>
          </cell>
          <cell r="P298">
            <v>800</v>
          </cell>
          <cell r="Q298">
            <v>800</v>
          </cell>
          <cell r="R298">
            <v>132.42936779999999</v>
          </cell>
          <cell r="S298"/>
          <cell r="T298">
            <v>2052</v>
          </cell>
          <cell r="U298">
            <v>100.36</v>
          </cell>
          <cell r="V298"/>
          <cell r="W298">
            <v>1975.05</v>
          </cell>
          <cell r="X298">
            <v>149.00331515419998</v>
          </cell>
          <cell r="Y298"/>
          <cell r="Z298">
            <v>1795.4999999999998</v>
          </cell>
          <cell r="AA298">
            <v>135.48356250000001</v>
          </cell>
          <cell r="AB298"/>
          <cell r="AC298">
            <v>1923.75</v>
          </cell>
          <cell r="AD298">
            <v>202.5</v>
          </cell>
          <cell r="AE298"/>
          <cell r="AF298">
            <v>2052</v>
          </cell>
          <cell r="AG298">
            <v>137.94725812499999</v>
          </cell>
          <cell r="AH298"/>
          <cell r="AI298">
            <v>1650</v>
          </cell>
          <cell r="AJ298">
            <v>126.91147747499998</v>
          </cell>
          <cell r="AK298"/>
          <cell r="AL298">
            <v>2180.25</v>
          </cell>
          <cell r="AM298">
            <v>143.46514844999999</v>
          </cell>
          <cell r="AN298"/>
          <cell r="AO298">
            <v>1923.75</v>
          </cell>
          <cell r="AP298">
            <v>132.42936779999999</v>
          </cell>
          <cell r="AQ298"/>
          <cell r="AR298">
            <v>1923.75</v>
          </cell>
          <cell r="AT298"/>
          <cell r="AU298">
            <v>1923.75</v>
          </cell>
          <cell r="AV298">
            <v>132.42936779999999</v>
          </cell>
          <cell r="AW298"/>
          <cell r="AX298">
            <v>1487.6999999999998</v>
          </cell>
          <cell r="AY298">
            <v>138.258601285</v>
          </cell>
          <cell r="AZ298"/>
          <cell r="BA298">
            <v>800</v>
          </cell>
          <cell r="BB298">
            <v>2180.25</v>
          </cell>
          <cell r="BC298"/>
          <cell r="BD298">
            <v>95</v>
          </cell>
          <cell r="BE298">
            <v>202.5</v>
          </cell>
        </row>
        <row r="299">
          <cell r="AS299">
            <v>132.42936779999999</v>
          </cell>
        </row>
        <row r="300">
          <cell r="I300">
            <v>1284.5</v>
          </cell>
          <cell r="J300">
            <v>118.99999999999999</v>
          </cell>
          <cell r="K300"/>
          <cell r="L300">
            <v>800</v>
          </cell>
          <cell r="M300">
            <v>95</v>
          </cell>
          <cell r="N300"/>
          <cell r="O300">
            <v>800</v>
          </cell>
          <cell r="P300">
            <v>800</v>
          </cell>
          <cell r="Q300">
            <v>800</v>
          </cell>
          <cell r="R300">
            <v>84.864624480000018</v>
          </cell>
          <cell r="S300"/>
          <cell r="T300">
            <v>1468</v>
          </cell>
          <cell r="U300">
            <v>62.74</v>
          </cell>
          <cell r="V300"/>
          <cell r="W300">
            <v>1412.95</v>
          </cell>
          <cell r="X300">
            <v>94.984664145799997</v>
          </cell>
          <cell r="Y300"/>
          <cell r="Z300">
            <v>1284.5</v>
          </cell>
          <cell r="AA300">
            <v>85.74309375</v>
          </cell>
          <cell r="AB300"/>
          <cell r="AC300">
            <v>1376.25</v>
          </cell>
          <cell r="AD300">
            <v>127.5</v>
          </cell>
          <cell r="AE300"/>
          <cell r="AF300">
            <v>1468</v>
          </cell>
          <cell r="AG300">
            <v>88.400650500000012</v>
          </cell>
          <cell r="AH300"/>
          <cell r="AI300">
            <v>1650</v>
          </cell>
          <cell r="AJ300">
            <v>81.328598460000009</v>
          </cell>
          <cell r="AK300"/>
          <cell r="AL300">
            <v>1559.75</v>
          </cell>
          <cell r="AM300">
            <v>91.93667652000002</v>
          </cell>
          <cell r="AN300"/>
          <cell r="AO300">
            <v>1376.25</v>
          </cell>
          <cell r="AP300">
            <v>84.864624480000018</v>
          </cell>
          <cell r="AQ300"/>
          <cell r="AR300">
            <v>1376.25</v>
          </cell>
          <cell r="AS300">
            <v>84.864624480000018</v>
          </cell>
          <cell r="AT300"/>
          <cell r="AU300">
            <v>1376.25</v>
          </cell>
          <cell r="AV300">
            <v>84.864624480000018</v>
          </cell>
          <cell r="AW300"/>
          <cell r="AX300">
            <v>1064.3</v>
          </cell>
          <cell r="AY300">
            <v>87.959730392500006</v>
          </cell>
          <cell r="AZ300"/>
          <cell r="BA300">
            <v>800</v>
          </cell>
          <cell r="BB300">
            <v>1650</v>
          </cell>
          <cell r="BC300"/>
          <cell r="BD300">
            <v>62.74</v>
          </cell>
          <cell r="BE300">
            <v>127.5</v>
          </cell>
        </row>
        <row r="304">
          <cell r="I304">
            <v>1652</v>
          </cell>
          <cell r="J304">
            <v>189</v>
          </cell>
          <cell r="K304"/>
          <cell r="L304">
            <v>800</v>
          </cell>
          <cell r="M304">
            <v>95</v>
          </cell>
          <cell r="N304"/>
          <cell r="O304">
            <v>800</v>
          </cell>
          <cell r="P304">
            <v>800</v>
          </cell>
          <cell r="Q304">
            <v>800</v>
          </cell>
          <cell r="R304">
            <v>132.42936779999999</v>
          </cell>
          <cell r="S304"/>
          <cell r="T304">
            <v>1888</v>
          </cell>
          <cell r="U304">
            <v>100.36</v>
          </cell>
          <cell r="V304"/>
          <cell r="W304">
            <v>1817.2</v>
          </cell>
          <cell r="X304">
            <v>149.00331515419998</v>
          </cell>
          <cell r="Y304"/>
          <cell r="Z304">
            <v>1652</v>
          </cell>
          <cell r="AA304">
            <v>135.48356250000001</v>
          </cell>
          <cell r="AB304"/>
          <cell r="AC304">
            <v>1770</v>
          </cell>
          <cell r="AD304">
            <v>202.5</v>
          </cell>
          <cell r="AE304"/>
          <cell r="AF304">
            <v>1888</v>
          </cell>
          <cell r="AG304">
            <v>137.94725812499999</v>
          </cell>
          <cell r="AH304"/>
          <cell r="AI304">
            <v>1650</v>
          </cell>
          <cell r="AJ304">
            <v>126.91147747499998</v>
          </cell>
          <cell r="AK304"/>
          <cell r="AL304">
            <v>2006</v>
          </cell>
          <cell r="AM304">
            <v>143.46514844999999</v>
          </cell>
          <cell r="AN304"/>
          <cell r="AO304">
            <v>1770</v>
          </cell>
          <cell r="AP304">
            <v>132.42936779999999</v>
          </cell>
          <cell r="AQ304"/>
          <cell r="AR304">
            <v>1770</v>
          </cell>
          <cell r="AS304">
            <v>132.42936779999999</v>
          </cell>
          <cell r="AT304"/>
          <cell r="AU304">
            <v>1770</v>
          </cell>
          <cell r="AV304">
            <v>132.42936779999999</v>
          </cell>
          <cell r="AW304"/>
          <cell r="AX304">
            <v>1368.8</v>
          </cell>
          <cell r="AY304">
            <v>138.71719883249997</v>
          </cell>
          <cell r="AZ304"/>
          <cell r="BA304">
            <v>800</v>
          </cell>
          <cell r="BB304">
            <v>2006</v>
          </cell>
          <cell r="BC304"/>
          <cell r="BD304">
            <v>95</v>
          </cell>
          <cell r="BE304">
            <v>202.5</v>
          </cell>
        </row>
        <row r="307">
          <cell r="I307">
            <v>189</v>
          </cell>
          <cell r="J307">
            <v>17.5</v>
          </cell>
          <cell r="K307"/>
          <cell r="L307">
            <v>189</v>
          </cell>
          <cell r="M307">
            <v>11.51</v>
          </cell>
          <cell r="N307"/>
          <cell r="O307">
            <v>175.5</v>
          </cell>
          <cell r="P307">
            <v>202.5</v>
          </cell>
          <cell r="Q307">
            <v>243</v>
          </cell>
          <cell r="R307">
            <v>13.946042159999999</v>
          </cell>
          <cell r="S307"/>
          <cell r="T307">
            <v>216</v>
          </cell>
          <cell r="U307">
            <v>10.86</v>
          </cell>
          <cell r="V307"/>
          <cell r="W307">
            <v>207.9</v>
          </cell>
          <cell r="X307">
            <v>12.5</v>
          </cell>
          <cell r="Y307"/>
          <cell r="Z307">
            <v>189</v>
          </cell>
          <cell r="AA307">
            <v>12.5</v>
          </cell>
          <cell r="AB307"/>
          <cell r="AC307">
            <v>202.5</v>
          </cell>
          <cell r="AD307">
            <v>18.75</v>
          </cell>
          <cell r="AE307"/>
          <cell r="AF307">
            <v>216</v>
          </cell>
          <cell r="AG307">
            <v>14.527127249999999</v>
          </cell>
          <cell r="AH307"/>
          <cell r="AI307">
            <v>175.5</v>
          </cell>
          <cell r="AJ307">
            <v>13.364957069999999</v>
          </cell>
          <cell r="AK307"/>
          <cell r="AL307">
            <v>229.5</v>
          </cell>
          <cell r="AM307">
            <v>15.108212340000001</v>
          </cell>
          <cell r="AN307"/>
          <cell r="AO307">
            <v>202.5</v>
          </cell>
          <cell r="AP307">
            <v>13.946042159999999</v>
          </cell>
          <cell r="AQ307"/>
          <cell r="AR307">
            <v>202.5</v>
          </cell>
          <cell r="AS307">
            <v>13.946042159999999</v>
          </cell>
          <cell r="AT307"/>
          <cell r="AU307">
            <v>202.5</v>
          </cell>
          <cell r="AV307">
            <v>13.946042159999999</v>
          </cell>
          <cell r="AW307"/>
          <cell r="AX307">
            <v>156.6</v>
          </cell>
          <cell r="AY307">
            <v>14.507539704999999</v>
          </cell>
          <cell r="AZ307"/>
          <cell r="BA307">
            <v>156.6</v>
          </cell>
          <cell r="BB307">
            <v>243</v>
          </cell>
          <cell r="BC307"/>
          <cell r="BD307">
            <v>10.86</v>
          </cell>
          <cell r="BE307">
            <v>18.75</v>
          </cell>
        </row>
        <row r="309">
          <cell r="I309">
            <v>301</v>
          </cell>
          <cell r="J309">
            <v>17.5</v>
          </cell>
          <cell r="K309"/>
          <cell r="L309">
            <v>301</v>
          </cell>
          <cell r="M309">
            <v>11.51</v>
          </cell>
          <cell r="N309"/>
          <cell r="O309">
            <v>279.5</v>
          </cell>
          <cell r="P309">
            <v>322.5</v>
          </cell>
          <cell r="Q309">
            <v>387</v>
          </cell>
          <cell r="R309">
            <v>13.946042159999999</v>
          </cell>
          <cell r="S309"/>
          <cell r="T309">
            <v>344</v>
          </cell>
          <cell r="U309">
            <v>11.2</v>
          </cell>
          <cell r="V309"/>
          <cell r="W309">
            <v>331.1</v>
          </cell>
          <cell r="X309">
            <v>12.5</v>
          </cell>
          <cell r="Y309"/>
          <cell r="Z309">
            <v>301</v>
          </cell>
          <cell r="AA309">
            <v>12.5</v>
          </cell>
          <cell r="AB309"/>
          <cell r="AC309">
            <v>322.5</v>
          </cell>
          <cell r="AD309">
            <v>18.75</v>
          </cell>
          <cell r="AE309"/>
          <cell r="AF309">
            <v>344</v>
          </cell>
          <cell r="AG309">
            <v>14.527127249999999</v>
          </cell>
          <cell r="AH309"/>
          <cell r="AI309">
            <v>279.5</v>
          </cell>
          <cell r="AJ309">
            <v>13.364957069999999</v>
          </cell>
          <cell r="AK309"/>
          <cell r="AL309">
            <v>365.5</v>
          </cell>
          <cell r="AM309">
            <v>15.108212340000001</v>
          </cell>
          <cell r="AN309"/>
          <cell r="AO309">
            <v>322.5</v>
          </cell>
          <cell r="AP309">
            <v>13.946042159999999</v>
          </cell>
          <cell r="AQ309"/>
          <cell r="AR309">
            <v>322.5</v>
          </cell>
          <cell r="AS309">
            <v>13.946042159999999</v>
          </cell>
          <cell r="AT309"/>
          <cell r="AU309">
            <v>322.5</v>
          </cell>
          <cell r="AV309">
            <v>13.946042159999999</v>
          </cell>
          <cell r="AW309"/>
          <cell r="AX309">
            <v>249.39999999999998</v>
          </cell>
          <cell r="AY309">
            <v>14.507539704999999</v>
          </cell>
          <cell r="AZ309"/>
          <cell r="BA309">
            <v>249.39999999999998</v>
          </cell>
          <cell r="BB309">
            <v>387</v>
          </cell>
          <cell r="BC309"/>
          <cell r="BD309">
            <v>11.2</v>
          </cell>
          <cell r="BE309">
            <v>18.75</v>
          </cell>
        </row>
        <row r="310">
          <cell r="I310">
            <v>318.5</v>
          </cell>
          <cell r="J310">
            <v>14</v>
          </cell>
          <cell r="K310"/>
          <cell r="L310">
            <v>318.5</v>
          </cell>
          <cell r="M310">
            <v>9.34</v>
          </cell>
          <cell r="N310"/>
          <cell r="O310">
            <v>295.75</v>
          </cell>
          <cell r="P310">
            <v>341.25</v>
          </cell>
          <cell r="Q310">
            <v>409.5</v>
          </cell>
          <cell r="R310">
            <v>11.31897888</v>
          </cell>
          <cell r="S310"/>
          <cell r="T310">
            <v>364</v>
          </cell>
          <cell r="U310">
            <v>14.54</v>
          </cell>
          <cell r="V310"/>
          <cell r="W310">
            <v>350.35</v>
          </cell>
          <cell r="X310">
            <v>10</v>
          </cell>
          <cell r="Y310"/>
          <cell r="Z310">
            <v>318.5</v>
          </cell>
          <cell r="AA310">
            <v>12.5</v>
          </cell>
          <cell r="AB310"/>
          <cell r="AC310">
            <v>341.25</v>
          </cell>
          <cell r="AD310">
            <v>15</v>
          </cell>
          <cell r="AE310"/>
          <cell r="AF310">
            <v>364</v>
          </cell>
          <cell r="AG310">
            <v>11.790602999999999</v>
          </cell>
          <cell r="AH310"/>
          <cell r="AI310">
            <v>295.75</v>
          </cell>
          <cell r="AJ310">
            <v>10.847354759999998</v>
          </cell>
          <cell r="AK310"/>
          <cell r="AL310">
            <v>386.75</v>
          </cell>
          <cell r="AM310">
            <v>12.26222712</v>
          </cell>
          <cell r="AN310"/>
          <cell r="AO310">
            <v>341.25</v>
          </cell>
          <cell r="AP310">
            <v>11.31897888</v>
          </cell>
          <cell r="AQ310"/>
          <cell r="AR310">
            <v>341.25</v>
          </cell>
          <cell r="AS310">
            <v>11.31897888</v>
          </cell>
          <cell r="AT310"/>
          <cell r="AU310">
            <v>341.25</v>
          </cell>
          <cell r="AV310">
            <v>11.31897888</v>
          </cell>
          <cell r="AW310"/>
          <cell r="AX310">
            <v>263.89999999999998</v>
          </cell>
          <cell r="AY310">
            <v>11.788389609999999</v>
          </cell>
          <cell r="AZ310"/>
          <cell r="BA310">
            <v>263.89999999999998</v>
          </cell>
          <cell r="BB310">
            <v>409.5</v>
          </cell>
          <cell r="BC310"/>
          <cell r="BD310">
            <v>9.34</v>
          </cell>
          <cell r="BE310">
            <v>15</v>
          </cell>
        </row>
        <row r="311">
          <cell r="I311">
            <v>168</v>
          </cell>
          <cell r="J311">
            <v>14</v>
          </cell>
          <cell r="K311"/>
          <cell r="L311">
            <v>168</v>
          </cell>
          <cell r="M311">
            <v>8.6199999999999992</v>
          </cell>
          <cell r="N311"/>
          <cell r="O311">
            <v>156</v>
          </cell>
          <cell r="P311">
            <v>180</v>
          </cell>
          <cell r="Q311">
            <v>216</v>
          </cell>
          <cell r="R311">
            <v>10.452818880000001</v>
          </cell>
          <cell r="S311"/>
          <cell r="T311">
            <v>192</v>
          </cell>
          <cell r="U311">
            <v>8.1199999999999992</v>
          </cell>
          <cell r="V311"/>
          <cell r="W311">
            <v>184.8</v>
          </cell>
          <cell r="X311">
            <v>12.9831324545</v>
          </cell>
          <cell r="Y311"/>
          <cell r="Z311">
            <v>168</v>
          </cell>
          <cell r="AA311">
            <v>10.895531250000001</v>
          </cell>
          <cell r="AB311"/>
          <cell r="AC311">
            <v>180</v>
          </cell>
          <cell r="AD311">
            <v>15</v>
          </cell>
          <cell r="AE311"/>
          <cell r="AF311">
            <v>192</v>
          </cell>
          <cell r="AG311">
            <v>10.888353000000002</v>
          </cell>
          <cell r="AH311"/>
          <cell r="AI311">
            <v>156</v>
          </cell>
          <cell r="AJ311">
            <v>10.017284760000001</v>
          </cell>
          <cell r="AK311"/>
          <cell r="AL311">
            <v>204</v>
          </cell>
          <cell r="AM311">
            <v>11.323887120000002</v>
          </cell>
          <cell r="AN311"/>
          <cell r="AO311">
            <v>180</v>
          </cell>
          <cell r="AP311">
            <v>10.452818880000001</v>
          </cell>
          <cell r="AQ311"/>
          <cell r="AR311">
            <v>180</v>
          </cell>
          <cell r="AS311">
            <v>10.452818880000001</v>
          </cell>
          <cell r="AT311"/>
          <cell r="AU311">
            <v>180</v>
          </cell>
          <cell r="AV311">
            <v>10.452818880000001</v>
          </cell>
          <cell r="AW311"/>
          <cell r="AX311">
            <v>139.19999999999999</v>
          </cell>
          <cell r="AY311">
            <v>10.887412110000001</v>
          </cell>
          <cell r="AZ311"/>
          <cell r="BA311">
            <v>139.19999999999999</v>
          </cell>
          <cell r="BB311">
            <v>216</v>
          </cell>
          <cell r="BC311"/>
          <cell r="BD311">
            <v>8.1199999999999992</v>
          </cell>
          <cell r="BE311">
            <v>15</v>
          </cell>
        </row>
        <row r="315">
          <cell r="I315">
            <v>178.5</v>
          </cell>
          <cell r="J315">
            <v>14.7</v>
          </cell>
          <cell r="K315"/>
          <cell r="L315">
            <v>178.5</v>
          </cell>
          <cell r="M315">
            <v>9.7100000000000009</v>
          </cell>
          <cell r="N315"/>
          <cell r="O315">
            <v>165.75</v>
          </cell>
          <cell r="P315">
            <v>191.25</v>
          </cell>
          <cell r="Q315">
            <v>229.5</v>
          </cell>
          <cell r="R315">
            <v>11.77</v>
          </cell>
          <cell r="S315"/>
          <cell r="T315">
            <v>204</v>
          </cell>
          <cell r="U315">
            <v>8.4700000000000006</v>
          </cell>
          <cell r="V315"/>
          <cell r="W315">
            <v>196.35</v>
          </cell>
          <cell r="X315">
            <v>13.94</v>
          </cell>
          <cell r="Y315"/>
          <cell r="Z315">
            <v>178.5</v>
          </cell>
          <cell r="AA315">
            <v>11.84</v>
          </cell>
          <cell r="AB315"/>
          <cell r="AC315">
            <v>191.25</v>
          </cell>
          <cell r="AD315">
            <v>15.75</v>
          </cell>
          <cell r="AE315"/>
          <cell r="AF315">
            <v>204</v>
          </cell>
          <cell r="AG315">
            <v>12.26</v>
          </cell>
          <cell r="AH315"/>
          <cell r="AI315">
            <v>165.75</v>
          </cell>
          <cell r="AJ315">
            <v>11.28</v>
          </cell>
          <cell r="AK315"/>
          <cell r="AL315">
            <v>216.75</v>
          </cell>
          <cell r="AM315">
            <v>12.75</v>
          </cell>
          <cell r="AN315"/>
          <cell r="AO315">
            <v>191.25</v>
          </cell>
          <cell r="AP315">
            <v>11.77</v>
          </cell>
          <cell r="AQ315"/>
          <cell r="AR315">
            <v>191.25</v>
          </cell>
          <cell r="AS315">
            <v>11.77</v>
          </cell>
          <cell r="AT315"/>
          <cell r="AU315">
            <v>191.25</v>
          </cell>
          <cell r="AV315">
            <v>11.77</v>
          </cell>
          <cell r="AW315"/>
          <cell r="AX315">
            <v>147.89999999999998</v>
          </cell>
          <cell r="AY315">
            <v>12.25</v>
          </cell>
          <cell r="AZ315"/>
          <cell r="BA315">
            <v>147.89999999999998</v>
          </cell>
          <cell r="BB315">
            <v>229.5</v>
          </cell>
          <cell r="BC315"/>
          <cell r="BD315">
            <v>8.4700000000000006</v>
          </cell>
          <cell r="BE315">
            <v>15.75</v>
          </cell>
        </row>
        <row r="316">
          <cell r="I316">
            <v>308</v>
          </cell>
          <cell r="J316">
            <v>17.5</v>
          </cell>
          <cell r="K316"/>
          <cell r="L316">
            <v>308</v>
          </cell>
          <cell r="M316">
            <v>11.51</v>
          </cell>
          <cell r="N316"/>
          <cell r="O316">
            <v>286</v>
          </cell>
          <cell r="P316">
            <v>330</v>
          </cell>
          <cell r="Q316">
            <v>396</v>
          </cell>
          <cell r="R316">
            <v>13.946042159999999</v>
          </cell>
          <cell r="S316"/>
          <cell r="T316">
            <v>352</v>
          </cell>
          <cell r="U316">
            <v>10.17</v>
          </cell>
          <cell r="V316"/>
          <cell r="W316">
            <v>338.8</v>
          </cell>
          <cell r="X316">
            <v>16.3141196218</v>
          </cell>
          <cell r="Y316"/>
          <cell r="Z316">
            <v>308</v>
          </cell>
          <cell r="AA316">
            <v>14.211562499999999</v>
          </cell>
          <cell r="AB316"/>
          <cell r="AC316">
            <v>330</v>
          </cell>
          <cell r="AD316">
            <v>18.75</v>
          </cell>
          <cell r="AE316"/>
          <cell r="AF316">
            <v>352</v>
          </cell>
          <cell r="AG316">
            <v>14.527127249999999</v>
          </cell>
          <cell r="AH316"/>
          <cell r="AI316">
            <v>286</v>
          </cell>
          <cell r="AJ316">
            <v>13.364957069999999</v>
          </cell>
          <cell r="AK316"/>
          <cell r="AL316">
            <v>374</v>
          </cell>
          <cell r="AM316">
            <v>15.108212340000001</v>
          </cell>
          <cell r="AN316"/>
          <cell r="AO316">
            <v>330</v>
          </cell>
          <cell r="AP316">
            <v>13.946042159999999</v>
          </cell>
          <cell r="AQ316"/>
          <cell r="AR316">
            <v>330</v>
          </cell>
          <cell r="AS316">
            <v>13.946042159999999</v>
          </cell>
          <cell r="AT316"/>
          <cell r="AU316">
            <v>330</v>
          </cell>
          <cell r="AV316">
            <v>13.946042159999999</v>
          </cell>
          <cell r="AW316"/>
          <cell r="AX316">
            <v>255.2</v>
          </cell>
          <cell r="AY316">
            <v>14.507539704999999</v>
          </cell>
          <cell r="AZ316"/>
          <cell r="BA316">
            <v>255.2</v>
          </cell>
          <cell r="BB316">
            <v>396</v>
          </cell>
          <cell r="BC316"/>
          <cell r="BD316">
            <v>10.17</v>
          </cell>
          <cell r="BE316">
            <v>18.75</v>
          </cell>
        </row>
        <row r="318">
          <cell r="I318">
            <v>171.5</v>
          </cell>
          <cell r="J318">
            <v>14</v>
          </cell>
          <cell r="K318"/>
          <cell r="L318">
            <v>171.5</v>
          </cell>
          <cell r="M318">
            <v>8.25</v>
          </cell>
          <cell r="N318"/>
          <cell r="O318">
            <v>159.25</v>
          </cell>
          <cell r="P318">
            <v>183.75</v>
          </cell>
          <cell r="Q318">
            <v>220.5</v>
          </cell>
          <cell r="R318">
            <v>10.005447240000002</v>
          </cell>
          <cell r="S318"/>
          <cell r="T318">
            <v>196</v>
          </cell>
          <cell r="U318">
            <v>8.1199999999999992</v>
          </cell>
          <cell r="V318"/>
          <cell r="W318">
            <v>188.65</v>
          </cell>
          <cell r="X318">
            <v>11.782366466000003</v>
          </cell>
          <cell r="Y318"/>
          <cell r="Z318">
            <v>171.5</v>
          </cell>
          <cell r="AA318">
            <v>10.895531250000001</v>
          </cell>
          <cell r="AB318"/>
          <cell r="AC318">
            <v>183.75</v>
          </cell>
          <cell r="AD318">
            <v>15</v>
          </cell>
          <cell r="AE318"/>
          <cell r="AF318">
            <v>196</v>
          </cell>
          <cell r="AG318">
            <v>10.422340875000003</v>
          </cell>
          <cell r="AH318"/>
          <cell r="AI318">
            <v>159.25</v>
          </cell>
          <cell r="AJ318">
            <v>9.5885536050000013</v>
          </cell>
          <cell r="AK318"/>
          <cell r="AL318">
            <v>208.25</v>
          </cell>
          <cell r="AM318">
            <v>10.839234510000002</v>
          </cell>
          <cell r="AN318"/>
          <cell r="AO318">
            <v>183.75</v>
          </cell>
          <cell r="AP318">
            <v>10.005447240000002</v>
          </cell>
          <cell r="AQ318"/>
          <cell r="AR318">
            <v>183.75</v>
          </cell>
          <cell r="AS318">
            <v>10.005447240000002</v>
          </cell>
          <cell r="AT318"/>
          <cell r="AU318">
            <v>183.75</v>
          </cell>
          <cell r="AV318">
            <v>10.005447240000002</v>
          </cell>
          <cell r="AW318"/>
          <cell r="AX318">
            <v>142.1</v>
          </cell>
          <cell r="AY318">
            <v>10.428814562499999</v>
          </cell>
          <cell r="AZ318"/>
          <cell r="BA318">
            <v>142.1</v>
          </cell>
          <cell r="BB318">
            <v>220.5</v>
          </cell>
          <cell r="BC318"/>
          <cell r="BD318">
            <v>8.1199999999999992</v>
          </cell>
          <cell r="BE318">
            <v>15</v>
          </cell>
        </row>
        <row r="320">
          <cell r="I320">
            <v>171.5</v>
          </cell>
          <cell r="J320">
            <v>14</v>
          </cell>
          <cell r="K320"/>
          <cell r="L320">
            <v>171.5</v>
          </cell>
          <cell r="M320">
            <v>8.98</v>
          </cell>
          <cell r="N320"/>
          <cell r="O320">
            <v>159.25</v>
          </cell>
          <cell r="P320">
            <v>183.75</v>
          </cell>
          <cell r="Q320">
            <v>220.5</v>
          </cell>
          <cell r="R320">
            <v>10.885898880000003</v>
          </cell>
          <cell r="S320"/>
          <cell r="T320">
            <v>196</v>
          </cell>
          <cell r="U320">
            <v>8.1199999999999992</v>
          </cell>
          <cell r="V320"/>
          <cell r="W320">
            <v>188.65</v>
          </cell>
          <cell r="X320">
            <v>11.782366466000003</v>
          </cell>
          <cell r="Y320"/>
          <cell r="Z320">
            <v>171.5</v>
          </cell>
          <cell r="AA320">
            <v>10.895531250000001</v>
          </cell>
          <cell r="AB320"/>
          <cell r="AC320">
            <v>183.75</v>
          </cell>
          <cell r="AD320">
            <v>15</v>
          </cell>
          <cell r="AE320"/>
          <cell r="AF320">
            <v>196</v>
          </cell>
          <cell r="AG320">
            <v>10.42</v>
          </cell>
          <cell r="AH320"/>
          <cell r="AI320">
            <v>159.25</v>
          </cell>
          <cell r="AJ320">
            <v>10.432319760000002</v>
          </cell>
          <cell r="AK320"/>
          <cell r="AL320">
            <v>208.25</v>
          </cell>
          <cell r="AM320">
            <v>11.793057120000004</v>
          </cell>
          <cell r="AN320"/>
          <cell r="AO320">
            <v>183.75</v>
          </cell>
          <cell r="AP320">
            <v>10.885898880000003</v>
          </cell>
          <cell r="AQ320"/>
          <cell r="AR320">
            <v>183.75</v>
          </cell>
          <cell r="AS320">
            <v>10.885898880000003</v>
          </cell>
          <cell r="AT320"/>
          <cell r="AU320">
            <v>183.75</v>
          </cell>
          <cell r="AV320">
            <v>10.885898880000003</v>
          </cell>
          <cell r="AW320"/>
          <cell r="AX320">
            <v>142.1</v>
          </cell>
          <cell r="AY320">
            <v>11.337900860000001</v>
          </cell>
          <cell r="AZ320"/>
          <cell r="BA320">
            <v>142.1</v>
          </cell>
          <cell r="BB320">
            <v>220.5</v>
          </cell>
          <cell r="BC320"/>
          <cell r="BD320">
            <v>8.1199999999999992</v>
          </cell>
          <cell r="BE320">
            <v>15</v>
          </cell>
        </row>
        <row r="323">
          <cell r="I323">
            <v>171.5</v>
          </cell>
          <cell r="J323">
            <v>13.299999999999999</v>
          </cell>
          <cell r="K323"/>
          <cell r="L323">
            <v>171.5</v>
          </cell>
          <cell r="M323">
            <v>8.61</v>
          </cell>
          <cell r="N323"/>
          <cell r="O323">
            <v>159.25</v>
          </cell>
          <cell r="P323">
            <v>183.75</v>
          </cell>
          <cell r="Q323">
            <v>220.5</v>
          </cell>
          <cell r="R323">
            <v>10.438527240000001</v>
          </cell>
          <cell r="S323"/>
          <cell r="T323">
            <v>196</v>
          </cell>
          <cell r="U323">
            <v>8.1199999999999992</v>
          </cell>
          <cell r="V323"/>
          <cell r="W323">
            <v>188.65</v>
          </cell>
          <cell r="X323">
            <v>11.782366466000003</v>
          </cell>
          <cell r="Y323"/>
          <cell r="Z323">
            <v>171.5</v>
          </cell>
          <cell r="AA323">
            <v>10.895531250000001</v>
          </cell>
          <cell r="AB323"/>
          <cell r="AC323">
            <v>183.75</v>
          </cell>
          <cell r="AD323">
            <v>14.25</v>
          </cell>
          <cell r="AE323"/>
          <cell r="AF323">
            <v>196</v>
          </cell>
          <cell r="AG323">
            <v>10.873465875000001</v>
          </cell>
          <cell r="AH323"/>
          <cell r="AI323">
            <v>159.25</v>
          </cell>
          <cell r="AJ323">
            <v>10.003588605000001</v>
          </cell>
          <cell r="AK323"/>
          <cell r="AL323">
            <v>208.25</v>
          </cell>
          <cell r="AM323">
            <v>11.308404510000003</v>
          </cell>
          <cell r="AN323"/>
          <cell r="AO323">
            <v>183.75</v>
          </cell>
          <cell r="AP323">
            <v>10.438527240000001</v>
          </cell>
          <cell r="AQ323"/>
          <cell r="AR323">
            <v>183.75</v>
          </cell>
          <cell r="AS323">
            <v>10.438527240000001</v>
          </cell>
          <cell r="AT323"/>
          <cell r="AU323">
            <v>183.75</v>
          </cell>
          <cell r="AV323">
            <v>10.438527240000001</v>
          </cell>
          <cell r="AW323"/>
          <cell r="AX323">
            <v>142.1</v>
          </cell>
          <cell r="AY323">
            <v>10.879303312499999</v>
          </cell>
          <cell r="AZ323"/>
          <cell r="BA323">
            <v>142.1</v>
          </cell>
          <cell r="BB323">
            <v>220.5</v>
          </cell>
          <cell r="BC323"/>
          <cell r="BD323">
            <v>8.1199999999999992</v>
          </cell>
          <cell r="BE323">
            <v>14.25</v>
          </cell>
        </row>
        <row r="335">
          <cell r="I335">
            <v>1788.5</v>
          </cell>
          <cell r="J335">
            <v>189</v>
          </cell>
          <cell r="K335"/>
          <cell r="L335">
            <v>800</v>
          </cell>
          <cell r="M335">
            <v>95</v>
          </cell>
          <cell r="N335"/>
          <cell r="O335">
            <v>800</v>
          </cell>
          <cell r="P335">
            <v>800</v>
          </cell>
          <cell r="Q335">
            <v>800</v>
          </cell>
          <cell r="R335">
            <v>131.98199615999999</v>
          </cell>
          <cell r="S335"/>
          <cell r="T335">
            <v>2044</v>
          </cell>
          <cell r="U335">
            <v>100.02</v>
          </cell>
          <cell r="V335"/>
          <cell r="W335">
            <v>1967.3500000000001</v>
          </cell>
          <cell r="X335">
            <v>149.00331515419998</v>
          </cell>
          <cell r="Y335"/>
          <cell r="Z335">
            <v>1788.5</v>
          </cell>
          <cell r="AA335">
            <v>135.48356250000001</v>
          </cell>
          <cell r="AB335"/>
          <cell r="AC335">
            <v>1916.25</v>
          </cell>
          <cell r="AD335">
            <v>202.5</v>
          </cell>
          <cell r="AE335"/>
          <cell r="AF335">
            <v>2044</v>
          </cell>
          <cell r="AG335">
            <v>137.481246</v>
          </cell>
          <cell r="AH335"/>
          <cell r="AI335">
            <v>1650</v>
          </cell>
          <cell r="AJ335">
            <v>126.48274631999998</v>
          </cell>
          <cell r="AK335"/>
          <cell r="AL335">
            <v>2171.75</v>
          </cell>
          <cell r="AM335">
            <v>142.98049584</v>
          </cell>
          <cell r="AN335"/>
          <cell r="AO335">
            <v>1916.25</v>
          </cell>
          <cell r="AP335">
            <v>131.98199615999999</v>
          </cell>
          <cell r="AQ335"/>
          <cell r="AR335">
            <v>1916.25</v>
          </cell>
          <cell r="AS335">
            <v>131.98199615999999</v>
          </cell>
          <cell r="AT335"/>
          <cell r="AU335">
            <v>1916.25</v>
          </cell>
          <cell r="AV335">
            <v>131.98199615999999</v>
          </cell>
          <cell r="AW335"/>
          <cell r="AX335">
            <v>1481.8999999999999</v>
          </cell>
          <cell r="AY335">
            <v>138.258601285</v>
          </cell>
          <cell r="AZ335"/>
          <cell r="BA335">
            <v>800</v>
          </cell>
          <cell r="BB335">
            <v>2171.75</v>
          </cell>
          <cell r="BC335"/>
          <cell r="BD335">
            <v>95</v>
          </cell>
          <cell r="BE335">
            <v>202.5</v>
          </cell>
        </row>
        <row r="337">
          <cell r="I337">
            <v>1312.5</v>
          </cell>
          <cell r="J337">
            <v>118.99999999999999</v>
          </cell>
          <cell r="K337"/>
          <cell r="L337">
            <v>800</v>
          </cell>
          <cell r="M337">
            <v>95</v>
          </cell>
          <cell r="N337"/>
          <cell r="O337">
            <v>800</v>
          </cell>
          <cell r="P337">
            <v>800</v>
          </cell>
          <cell r="Q337">
            <v>800</v>
          </cell>
          <cell r="R337">
            <v>83.633378040000011</v>
          </cell>
          <cell r="S337"/>
          <cell r="T337">
            <v>1500</v>
          </cell>
          <cell r="U337">
            <v>62.74</v>
          </cell>
          <cell r="V337"/>
          <cell r="W337">
            <v>1443.75</v>
          </cell>
          <cell r="X337">
            <v>94.984664145799997</v>
          </cell>
          <cell r="Y337"/>
          <cell r="Z337">
            <v>1312.5</v>
          </cell>
          <cell r="AA337">
            <v>85.74309375</v>
          </cell>
          <cell r="AB337"/>
          <cell r="AC337">
            <v>1406.25</v>
          </cell>
          <cell r="AD337">
            <v>127.5</v>
          </cell>
          <cell r="AE337"/>
          <cell r="AF337">
            <v>1500</v>
          </cell>
          <cell r="AG337">
            <v>87.118102125000007</v>
          </cell>
          <cell r="AH337"/>
          <cell r="AI337">
            <v>1650</v>
          </cell>
          <cell r="AJ337">
            <v>80.148653955</v>
          </cell>
          <cell r="AK337"/>
          <cell r="AL337">
            <v>1593.75</v>
          </cell>
          <cell r="AM337">
            <v>90.602826210000018</v>
          </cell>
          <cell r="AN337"/>
          <cell r="AO337">
            <v>1406.25</v>
          </cell>
          <cell r="AP337">
            <v>83.633378040000011</v>
          </cell>
          <cell r="AQ337"/>
          <cell r="AR337">
            <v>1406.25</v>
          </cell>
          <cell r="AS337">
            <v>83.633378040000011</v>
          </cell>
          <cell r="AT337"/>
          <cell r="AU337">
            <v>1406.25</v>
          </cell>
          <cell r="AV337">
            <v>83.633378040000011</v>
          </cell>
          <cell r="AW337"/>
          <cell r="AX337">
            <v>1087.5</v>
          </cell>
          <cell r="AY337">
            <v>87.959730392500006</v>
          </cell>
          <cell r="AZ337"/>
          <cell r="BA337">
            <v>800</v>
          </cell>
          <cell r="BB337">
            <v>1650</v>
          </cell>
          <cell r="BC337"/>
          <cell r="BD337">
            <v>62.74</v>
          </cell>
          <cell r="BE337">
            <v>127.5</v>
          </cell>
        </row>
        <row r="339">
          <cell r="I339">
            <v>1648.5</v>
          </cell>
          <cell r="J339">
            <v>189</v>
          </cell>
          <cell r="K339"/>
          <cell r="L339">
            <v>800</v>
          </cell>
          <cell r="M339">
            <v>95</v>
          </cell>
          <cell r="N339"/>
          <cell r="O339">
            <v>800</v>
          </cell>
          <cell r="P339">
            <v>800</v>
          </cell>
          <cell r="Q339">
            <v>800</v>
          </cell>
          <cell r="R339">
            <v>132.42936779999999</v>
          </cell>
          <cell r="S339"/>
          <cell r="T339">
            <v>1884</v>
          </cell>
          <cell r="U339">
            <v>100.36</v>
          </cell>
          <cell r="V339"/>
          <cell r="W339">
            <v>1813.3500000000001</v>
          </cell>
          <cell r="X339">
            <v>149.00331515419998</v>
          </cell>
          <cell r="Y339"/>
          <cell r="Z339">
            <v>1648.5</v>
          </cell>
          <cell r="AA339">
            <v>135.48356250000001</v>
          </cell>
          <cell r="AB339"/>
          <cell r="AC339">
            <v>1766.25</v>
          </cell>
          <cell r="AD339">
            <v>202.5</v>
          </cell>
          <cell r="AE339"/>
          <cell r="AF339">
            <v>1884</v>
          </cell>
          <cell r="AG339">
            <v>137.94725812499999</v>
          </cell>
          <cell r="AH339"/>
          <cell r="AI339">
            <v>1650</v>
          </cell>
          <cell r="AJ339">
            <v>126.91147747499998</v>
          </cell>
          <cell r="AK339"/>
          <cell r="AL339">
            <v>2001.75</v>
          </cell>
          <cell r="AM339">
            <v>143.46514844999999</v>
          </cell>
          <cell r="AN339"/>
          <cell r="AO339">
            <v>1766.25</v>
          </cell>
          <cell r="AP339">
            <v>132.42936779999999</v>
          </cell>
          <cell r="AQ339"/>
          <cell r="AR339">
            <v>1766.25</v>
          </cell>
          <cell r="AS339">
            <v>132.42936779999999</v>
          </cell>
          <cell r="AT339"/>
          <cell r="AU339">
            <v>1766.25</v>
          </cell>
          <cell r="AV339">
            <v>132.42936779999999</v>
          </cell>
          <cell r="AW339"/>
          <cell r="AX339">
            <v>1365.8999999999999</v>
          </cell>
          <cell r="AY339">
            <v>138.258601285</v>
          </cell>
          <cell r="AZ339"/>
          <cell r="BA339">
            <v>800</v>
          </cell>
          <cell r="BB339">
            <v>2001.75</v>
          </cell>
          <cell r="BC339"/>
          <cell r="BD339">
            <v>95</v>
          </cell>
          <cell r="BE339">
            <v>202.5</v>
          </cell>
        </row>
        <row r="342">
          <cell r="I342">
            <v>171.5</v>
          </cell>
          <cell r="J342">
            <v>14</v>
          </cell>
          <cell r="K342"/>
          <cell r="L342">
            <v>171.5</v>
          </cell>
          <cell r="M342">
            <v>9.34</v>
          </cell>
          <cell r="N342"/>
          <cell r="O342">
            <v>159.25</v>
          </cell>
          <cell r="P342">
            <v>183.75</v>
          </cell>
          <cell r="Q342">
            <v>220.5</v>
          </cell>
          <cell r="R342">
            <v>11.31897888</v>
          </cell>
          <cell r="S342"/>
          <cell r="T342">
            <v>196</v>
          </cell>
          <cell r="U342">
            <v>8.81</v>
          </cell>
          <cell r="V342"/>
          <cell r="W342">
            <v>188.65</v>
          </cell>
          <cell r="X342">
            <v>10</v>
          </cell>
          <cell r="Y342"/>
          <cell r="Z342">
            <v>171.5</v>
          </cell>
          <cell r="AA342">
            <v>10</v>
          </cell>
          <cell r="AB342"/>
          <cell r="AC342">
            <v>183.75</v>
          </cell>
          <cell r="AD342">
            <v>15</v>
          </cell>
          <cell r="AE342"/>
          <cell r="AF342">
            <v>196</v>
          </cell>
          <cell r="AG342">
            <v>11.790602999999999</v>
          </cell>
          <cell r="AH342"/>
          <cell r="AI342">
            <v>159.25</v>
          </cell>
          <cell r="AJ342">
            <v>10.847354759999998</v>
          </cell>
          <cell r="AK342"/>
          <cell r="AL342">
            <v>208.25</v>
          </cell>
          <cell r="AM342">
            <v>12.26222712</v>
          </cell>
          <cell r="AN342"/>
          <cell r="AO342">
            <v>183.75</v>
          </cell>
          <cell r="AP342">
            <v>11.31897888</v>
          </cell>
          <cell r="AQ342"/>
          <cell r="AR342">
            <v>183.75</v>
          </cell>
          <cell r="AS342">
            <v>11.31897888</v>
          </cell>
          <cell r="AT342"/>
          <cell r="AU342">
            <v>183.75</v>
          </cell>
          <cell r="AV342">
            <v>11.31897888</v>
          </cell>
          <cell r="AW342"/>
          <cell r="AX342">
            <v>142.1</v>
          </cell>
          <cell r="AY342">
            <v>11.788389609999999</v>
          </cell>
          <cell r="AZ342"/>
          <cell r="BA342">
            <v>142.1</v>
          </cell>
          <cell r="BB342">
            <v>220.5</v>
          </cell>
          <cell r="BC342"/>
          <cell r="BD342">
            <v>8.81</v>
          </cell>
          <cell r="BE342">
            <v>15</v>
          </cell>
        </row>
        <row r="345">
          <cell r="I345">
            <v>290.5</v>
          </cell>
          <cell r="J345">
            <v>21</v>
          </cell>
          <cell r="K345"/>
          <cell r="L345">
            <v>290.5</v>
          </cell>
          <cell r="M345">
            <v>11.86</v>
          </cell>
          <cell r="N345"/>
          <cell r="O345">
            <v>269.75</v>
          </cell>
          <cell r="P345">
            <v>311.25</v>
          </cell>
          <cell r="Q345">
            <v>373.5</v>
          </cell>
          <cell r="R345">
            <v>14.38</v>
          </cell>
          <cell r="S345"/>
          <cell r="T345">
            <v>332</v>
          </cell>
          <cell r="U345">
            <v>11.2</v>
          </cell>
          <cell r="V345"/>
          <cell r="W345">
            <v>319.55</v>
          </cell>
          <cell r="X345">
            <v>15</v>
          </cell>
          <cell r="Y345"/>
          <cell r="Z345">
            <v>290.5</v>
          </cell>
          <cell r="AA345">
            <v>15</v>
          </cell>
          <cell r="AB345"/>
          <cell r="AC345">
            <v>311.25</v>
          </cell>
          <cell r="AD345">
            <v>22.5</v>
          </cell>
          <cell r="AE345"/>
          <cell r="AF345">
            <v>332</v>
          </cell>
          <cell r="AG345">
            <v>14.978252250000001</v>
          </cell>
          <cell r="AH345"/>
          <cell r="AI345">
            <v>269.75</v>
          </cell>
          <cell r="AJ345">
            <v>13.77999207</v>
          </cell>
          <cell r="AK345"/>
          <cell r="AL345">
            <v>352.75</v>
          </cell>
          <cell r="AM345">
            <v>15.577382340000002</v>
          </cell>
          <cell r="AN345"/>
          <cell r="AO345">
            <v>311.25</v>
          </cell>
          <cell r="AP345">
            <v>14.38</v>
          </cell>
          <cell r="AQ345"/>
          <cell r="AR345">
            <v>311.25</v>
          </cell>
          <cell r="AS345">
            <v>14.38</v>
          </cell>
          <cell r="AT345"/>
          <cell r="AU345">
            <v>311.25</v>
          </cell>
          <cell r="AV345">
            <v>14.38</v>
          </cell>
          <cell r="AW345"/>
          <cell r="AX345">
            <v>240.7</v>
          </cell>
          <cell r="AY345">
            <v>14.958028454999999</v>
          </cell>
          <cell r="AZ345"/>
          <cell r="BA345">
            <v>240.7</v>
          </cell>
          <cell r="BB345">
            <v>373.5</v>
          </cell>
          <cell r="BC345"/>
          <cell r="BD345">
            <v>11.2</v>
          </cell>
          <cell r="BE345">
            <v>22.5</v>
          </cell>
        </row>
        <row r="346">
          <cell r="I346">
            <v>728</v>
          </cell>
          <cell r="J346">
            <v>95.199999999999989</v>
          </cell>
          <cell r="K346"/>
          <cell r="L346">
            <v>728</v>
          </cell>
          <cell r="M346">
            <v>62.54</v>
          </cell>
          <cell r="N346"/>
          <cell r="O346">
            <v>676</v>
          </cell>
          <cell r="P346">
            <v>780</v>
          </cell>
          <cell r="Q346">
            <v>936</v>
          </cell>
          <cell r="R346">
            <v>73.572496560000005</v>
          </cell>
          <cell r="S346"/>
          <cell r="T346">
            <v>832</v>
          </cell>
          <cell r="U346">
            <v>55.3</v>
          </cell>
          <cell r="V346"/>
          <cell r="W346">
            <v>800.80000000000007</v>
          </cell>
          <cell r="X346">
            <v>82.476565261999994</v>
          </cell>
          <cell r="Y346"/>
          <cell r="Z346">
            <v>728</v>
          </cell>
          <cell r="AA346">
            <v>74.847562500000009</v>
          </cell>
          <cell r="AB346"/>
          <cell r="AC346">
            <v>780</v>
          </cell>
          <cell r="AD346">
            <v>102</v>
          </cell>
          <cell r="AE346"/>
          <cell r="AF346">
            <v>832</v>
          </cell>
          <cell r="AG346">
            <v>76.638017250000004</v>
          </cell>
          <cell r="AH346"/>
          <cell r="AI346">
            <v>1200</v>
          </cell>
          <cell r="AJ346">
            <v>70.506975870000005</v>
          </cell>
          <cell r="AK346"/>
          <cell r="AL346">
            <v>884</v>
          </cell>
          <cell r="AM346">
            <v>79.703537940000004</v>
          </cell>
          <cell r="AN346"/>
          <cell r="AO346">
            <v>780</v>
          </cell>
          <cell r="AP346">
            <v>73.572496560000005</v>
          </cell>
          <cell r="AQ346"/>
          <cell r="AR346">
            <v>780</v>
          </cell>
          <cell r="AS346">
            <v>73.572496560000005</v>
          </cell>
          <cell r="AT346"/>
          <cell r="AU346">
            <v>780</v>
          </cell>
          <cell r="AV346">
            <v>73.572496560000005</v>
          </cell>
          <cell r="AW346"/>
          <cell r="AX346">
            <v>603.19999999999993</v>
          </cell>
          <cell r="AY346">
            <v>77.072318282499992</v>
          </cell>
          <cell r="AZ346"/>
          <cell r="BA346">
            <v>603.19999999999993</v>
          </cell>
          <cell r="BB346">
            <v>1200</v>
          </cell>
          <cell r="BC346"/>
          <cell r="BD346">
            <v>55.3</v>
          </cell>
          <cell r="BE346">
            <v>102</v>
          </cell>
        </row>
        <row r="347">
          <cell r="I347">
            <v>1078</v>
          </cell>
          <cell r="J347">
            <v>102.19999999999999</v>
          </cell>
          <cell r="K347"/>
          <cell r="L347">
            <v>1078</v>
          </cell>
          <cell r="M347">
            <v>67</v>
          </cell>
          <cell r="N347"/>
          <cell r="O347">
            <v>1001</v>
          </cell>
          <cell r="P347">
            <v>1155</v>
          </cell>
          <cell r="Q347">
            <v>1386</v>
          </cell>
          <cell r="R347">
            <v>78.826623120000008</v>
          </cell>
          <cell r="S347"/>
          <cell r="T347">
            <v>1232</v>
          </cell>
          <cell r="U347">
            <v>59.33</v>
          </cell>
          <cell r="V347"/>
          <cell r="W347">
            <v>1185.8</v>
          </cell>
          <cell r="X347">
            <v>88.188472455200014</v>
          </cell>
          <cell r="Y347"/>
          <cell r="Z347">
            <v>1078</v>
          </cell>
          <cell r="AA347">
            <v>80.058468750000003</v>
          </cell>
          <cell r="AB347"/>
          <cell r="AC347">
            <v>1155</v>
          </cell>
          <cell r="AD347">
            <v>109.5</v>
          </cell>
          <cell r="AE347"/>
          <cell r="AF347">
            <v>1232</v>
          </cell>
          <cell r="AG347">
            <v>82.111065750000009</v>
          </cell>
          <cell r="AH347"/>
          <cell r="AI347">
            <v>1200</v>
          </cell>
          <cell r="AJ347">
            <v>75.542180489999993</v>
          </cell>
          <cell r="AK347"/>
          <cell r="AL347">
            <v>1309</v>
          </cell>
          <cell r="AM347">
            <v>85.39550838000001</v>
          </cell>
          <cell r="AN347"/>
          <cell r="AO347">
            <v>1155</v>
          </cell>
          <cell r="AP347">
            <v>78.826623120000008</v>
          </cell>
          <cell r="AQ347"/>
          <cell r="AR347">
            <v>1155</v>
          </cell>
          <cell r="AS347">
            <v>78.826623120000008</v>
          </cell>
          <cell r="AT347"/>
          <cell r="AU347">
            <v>1155</v>
          </cell>
          <cell r="AV347">
            <v>78.826623120000008</v>
          </cell>
          <cell r="AW347"/>
          <cell r="AX347">
            <v>893.19999999999993</v>
          </cell>
          <cell r="AY347">
            <v>82.052020925000008</v>
          </cell>
          <cell r="AZ347"/>
          <cell r="BA347">
            <v>893.19999999999993</v>
          </cell>
          <cell r="BB347">
            <v>1386</v>
          </cell>
          <cell r="BC347"/>
          <cell r="BD347">
            <v>59.33</v>
          </cell>
          <cell r="BE347">
            <v>109.5</v>
          </cell>
        </row>
        <row r="350">
          <cell r="I350">
            <v>1267</v>
          </cell>
          <cell r="J350">
            <v>111.3</v>
          </cell>
          <cell r="K350"/>
          <cell r="L350">
            <v>1267</v>
          </cell>
          <cell r="M350">
            <v>73.59</v>
          </cell>
          <cell r="N350"/>
          <cell r="O350">
            <v>1176.5</v>
          </cell>
          <cell r="P350">
            <v>1357.5</v>
          </cell>
          <cell r="Q350">
            <v>1629</v>
          </cell>
          <cell r="R350">
            <v>86.582652839999994</v>
          </cell>
          <cell r="S350"/>
          <cell r="T350">
            <v>1448</v>
          </cell>
          <cell r="U350">
            <v>65.13</v>
          </cell>
          <cell r="V350"/>
          <cell r="W350">
            <v>1393.7</v>
          </cell>
          <cell r="X350">
            <v>97.11488532460001</v>
          </cell>
          <cell r="Y350"/>
          <cell r="Z350">
            <v>1267</v>
          </cell>
          <cell r="AA350">
            <v>88.111687500000002</v>
          </cell>
          <cell r="AB350"/>
          <cell r="AC350">
            <v>1357.5</v>
          </cell>
          <cell r="AD350">
            <v>119.25</v>
          </cell>
          <cell r="AE350"/>
          <cell r="AF350">
            <v>1448</v>
          </cell>
          <cell r="AG350">
            <v>90.190263375000001</v>
          </cell>
          <cell r="AH350"/>
          <cell r="AI350">
            <v>1200</v>
          </cell>
          <cell r="AJ350">
            <v>82.975042304999988</v>
          </cell>
          <cell r="AK350"/>
          <cell r="AL350">
            <v>1538.5</v>
          </cell>
          <cell r="AM350">
            <v>93.797873910000007</v>
          </cell>
          <cell r="AN350"/>
          <cell r="AO350">
            <v>1357.5</v>
          </cell>
          <cell r="AP350">
            <v>86.582652839999994</v>
          </cell>
          <cell r="AQ350"/>
          <cell r="AR350">
            <v>1357.5</v>
          </cell>
          <cell r="AS350">
            <v>86.582652839999994</v>
          </cell>
          <cell r="AT350"/>
          <cell r="AU350">
            <v>1357.5</v>
          </cell>
          <cell r="AV350">
            <v>86.582652839999994</v>
          </cell>
          <cell r="AW350"/>
          <cell r="AX350">
            <v>1049.8</v>
          </cell>
          <cell r="AY350">
            <v>90.212174142499975</v>
          </cell>
          <cell r="AZ350"/>
          <cell r="BA350">
            <v>1049.8</v>
          </cell>
          <cell r="BB350">
            <v>1629</v>
          </cell>
          <cell r="BC350"/>
          <cell r="BD350">
            <v>65.13</v>
          </cell>
          <cell r="BE350">
            <v>119.25</v>
          </cell>
        </row>
        <row r="353">
          <cell r="I353">
            <v>1536.5</v>
          </cell>
          <cell r="J353">
            <v>489.99999999999994</v>
          </cell>
          <cell r="K353"/>
          <cell r="L353">
            <v>1536.5</v>
          </cell>
          <cell r="M353">
            <v>114.69</v>
          </cell>
          <cell r="N353"/>
          <cell r="O353">
            <v>1426.75</v>
          </cell>
          <cell r="P353">
            <v>1646.25</v>
          </cell>
          <cell r="Q353">
            <v>1975.5</v>
          </cell>
          <cell r="R353">
            <v>134.93127096000001</v>
          </cell>
          <cell r="S353"/>
          <cell r="T353">
            <v>1756</v>
          </cell>
          <cell r="U353">
            <v>104.87</v>
          </cell>
          <cell r="V353"/>
          <cell r="W353">
            <v>1690.15</v>
          </cell>
          <cell r="X353">
            <v>350</v>
          </cell>
          <cell r="Y353"/>
          <cell r="Z353">
            <v>1536.5</v>
          </cell>
          <cell r="AA353">
            <v>350</v>
          </cell>
          <cell r="AB353"/>
          <cell r="AC353">
            <v>1646.25</v>
          </cell>
          <cell r="AD353">
            <v>525</v>
          </cell>
          <cell r="AE353"/>
          <cell r="AF353">
            <v>1756</v>
          </cell>
          <cell r="AG353">
            <v>140.55340725000002</v>
          </cell>
          <cell r="AH353"/>
          <cell r="AI353">
            <v>1426.75</v>
          </cell>
          <cell r="AJ353">
            <v>129.30913466999999</v>
          </cell>
          <cell r="AK353"/>
          <cell r="AL353">
            <v>1865.75</v>
          </cell>
          <cell r="AM353">
            <v>146.17554354000001</v>
          </cell>
          <cell r="AN353"/>
          <cell r="AO353">
            <v>1646.25</v>
          </cell>
          <cell r="AP353">
            <v>134.93127096000001</v>
          </cell>
          <cell r="AQ353"/>
          <cell r="AR353">
            <v>1646.25</v>
          </cell>
          <cell r="AS353">
            <v>134.93127096000001</v>
          </cell>
          <cell r="AT353"/>
          <cell r="AU353">
            <v>1646.25</v>
          </cell>
          <cell r="AV353">
            <v>134.93127096000001</v>
          </cell>
          <cell r="AW353"/>
          <cell r="AX353">
            <v>1273.0999999999999</v>
          </cell>
          <cell r="AY353">
            <v>140.521856765</v>
          </cell>
          <cell r="AZ353"/>
          <cell r="BA353">
            <v>1273.0999999999999</v>
          </cell>
          <cell r="BB353">
            <v>1975.5</v>
          </cell>
          <cell r="BC353"/>
          <cell r="BD353">
            <v>104.87</v>
          </cell>
          <cell r="BE353">
            <v>525</v>
          </cell>
        </row>
        <row r="356">
          <cell r="I356">
            <v>1120</v>
          </cell>
          <cell r="J356">
            <v>118.99999999999999</v>
          </cell>
          <cell r="K356"/>
          <cell r="L356">
            <v>1120</v>
          </cell>
          <cell r="M356">
            <v>91.39</v>
          </cell>
          <cell r="N356"/>
          <cell r="O356">
            <v>1040</v>
          </cell>
          <cell r="P356">
            <v>1200</v>
          </cell>
          <cell r="Q356">
            <v>1440</v>
          </cell>
          <cell r="R356">
            <v>107.51514155999999</v>
          </cell>
          <cell r="S356"/>
          <cell r="T356">
            <v>1280</v>
          </cell>
          <cell r="U356">
            <v>84.32</v>
          </cell>
          <cell r="V356"/>
          <cell r="W356">
            <v>1232</v>
          </cell>
          <cell r="X356">
            <v>117.33425065830002</v>
          </cell>
          <cell r="Y356"/>
          <cell r="Z356">
            <v>1120</v>
          </cell>
          <cell r="AA356">
            <v>85</v>
          </cell>
          <cell r="AB356"/>
          <cell r="AC356">
            <v>1200</v>
          </cell>
          <cell r="AD356">
            <v>127.5</v>
          </cell>
          <cell r="AE356"/>
          <cell r="AF356">
            <v>1280</v>
          </cell>
          <cell r="AG356">
            <v>111.994939125</v>
          </cell>
          <cell r="AH356"/>
          <cell r="AI356">
            <v>1200</v>
          </cell>
          <cell r="AJ356">
            <v>103.03534399499999</v>
          </cell>
          <cell r="AK356"/>
          <cell r="AL356">
            <v>1360</v>
          </cell>
          <cell r="AM356">
            <v>116.47473669</v>
          </cell>
          <cell r="AN356"/>
          <cell r="AO356">
            <v>1200</v>
          </cell>
          <cell r="AP356">
            <v>107.51514155999999</v>
          </cell>
          <cell r="AQ356"/>
          <cell r="AR356">
            <v>1200</v>
          </cell>
          <cell r="AS356">
            <v>107.51514155999999</v>
          </cell>
          <cell r="AT356"/>
          <cell r="AU356">
            <v>1200</v>
          </cell>
          <cell r="AV356">
            <v>107.51514155999999</v>
          </cell>
          <cell r="AW356"/>
          <cell r="AX356">
            <v>927.99999999999989</v>
          </cell>
          <cell r="AY356">
            <v>116.4918858625</v>
          </cell>
          <cell r="AZ356"/>
          <cell r="BA356">
            <v>927.99999999999989</v>
          </cell>
          <cell r="BB356">
            <v>1440</v>
          </cell>
          <cell r="BC356"/>
          <cell r="BD356">
            <v>84.32</v>
          </cell>
          <cell r="BE356">
            <v>127.5</v>
          </cell>
        </row>
        <row r="367">
          <cell r="I367">
            <v>542.5</v>
          </cell>
          <cell r="J367">
            <v>55.3</v>
          </cell>
          <cell r="K367"/>
          <cell r="L367">
            <v>542.5</v>
          </cell>
          <cell r="M367">
            <v>41.27</v>
          </cell>
          <cell r="N367"/>
          <cell r="O367">
            <v>503.75</v>
          </cell>
          <cell r="P367">
            <v>581.25</v>
          </cell>
          <cell r="Q367">
            <v>697.5</v>
          </cell>
          <cell r="R367">
            <v>50.027236200000004</v>
          </cell>
          <cell r="S367"/>
          <cell r="T367">
            <v>620</v>
          </cell>
          <cell r="U367">
            <v>32.22</v>
          </cell>
          <cell r="V367"/>
          <cell r="W367">
            <v>596.75</v>
          </cell>
          <cell r="X367">
            <v>48.082409091600006</v>
          </cell>
          <cell r="Y367"/>
          <cell r="Z367">
            <v>542.5</v>
          </cell>
          <cell r="AA367">
            <v>43.108406250000002</v>
          </cell>
          <cell r="AB367"/>
          <cell r="AC367">
            <v>581.25</v>
          </cell>
          <cell r="AD367">
            <v>59.25</v>
          </cell>
          <cell r="AE367"/>
          <cell r="AF367">
            <v>620</v>
          </cell>
          <cell r="AG367">
            <v>52.111704375000009</v>
          </cell>
          <cell r="AH367"/>
          <cell r="AI367">
            <v>503.75</v>
          </cell>
          <cell r="AJ367">
            <v>47.942768025000007</v>
          </cell>
          <cell r="AK367"/>
          <cell r="AL367">
            <v>658.75</v>
          </cell>
          <cell r="AM367">
            <v>54.196172550000007</v>
          </cell>
          <cell r="AN367"/>
          <cell r="AO367">
            <v>581.25</v>
          </cell>
          <cell r="AP367">
            <v>50.027236200000004</v>
          </cell>
          <cell r="AQ367"/>
          <cell r="AR367">
            <v>581.25</v>
          </cell>
          <cell r="AS367">
            <v>50.027236200000004</v>
          </cell>
          <cell r="AT367"/>
          <cell r="AU367">
            <v>581.25</v>
          </cell>
          <cell r="AV367">
            <v>50.027236200000004</v>
          </cell>
          <cell r="AW367"/>
          <cell r="AX367">
            <v>449.49999999999994</v>
          </cell>
          <cell r="AY367">
            <v>44.884897094999999</v>
          </cell>
          <cell r="AZ367"/>
          <cell r="BA367">
            <v>449.49999999999994</v>
          </cell>
          <cell r="BB367">
            <v>697.5</v>
          </cell>
          <cell r="BC367"/>
          <cell r="BD367">
            <v>32.22</v>
          </cell>
          <cell r="BE367">
            <v>59.25</v>
          </cell>
        </row>
        <row r="370">
          <cell r="I370">
            <v>448</v>
          </cell>
          <cell r="J370">
            <v>37.799999999999997</v>
          </cell>
          <cell r="K370"/>
          <cell r="L370">
            <v>448</v>
          </cell>
          <cell r="M370">
            <v>41.63</v>
          </cell>
          <cell r="N370"/>
          <cell r="O370">
            <v>416</v>
          </cell>
          <cell r="P370">
            <v>480</v>
          </cell>
          <cell r="Q370">
            <v>576</v>
          </cell>
          <cell r="R370">
            <v>50.460316200000001</v>
          </cell>
          <cell r="S370"/>
          <cell r="T370">
            <v>512</v>
          </cell>
          <cell r="U370">
            <v>21.71</v>
          </cell>
          <cell r="V370"/>
          <cell r="W370">
            <v>492.8</v>
          </cell>
          <cell r="X370">
            <v>32.491145801400002</v>
          </cell>
          <cell r="Y370"/>
          <cell r="Z370">
            <v>448</v>
          </cell>
          <cell r="AA370">
            <v>29.370562499999998</v>
          </cell>
          <cell r="AB370"/>
          <cell r="AC370">
            <v>480</v>
          </cell>
          <cell r="AD370">
            <v>40.5</v>
          </cell>
          <cell r="AE370"/>
          <cell r="AF370">
            <v>512</v>
          </cell>
          <cell r="AG370">
            <v>52.562829375</v>
          </cell>
          <cell r="AH370"/>
          <cell r="AI370">
            <v>416</v>
          </cell>
          <cell r="AJ370">
            <v>48.357803024999996</v>
          </cell>
          <cell r="AK370"/>
          <cell r="AL370">
            <v>544</v>
          </cell>
          <cell r="AM370">
            <v>54.665342549999998</v>
          </cell>
          <cell r="AN370"/>
          <cell r="AO370">
            <v>480</v>
          </cell>
          <cell r="AP370">
            <v>50.460316200000001</v>
          </cell>
          <cell r="AQ370"/>
          <cell r="AR370">
            <v>480</v>
          </cell>
          <cell r="AS370">
            <v>50.460316200000001</v>
          </cell>
          <cell r="AT370"/>
          <cell r="AU370">
            <v>480</v>
          </cell>
          <cell r="AV370">
            <v>50.460316200000001</v>
          </cell>
          <cell r="AW370"/>
          <cell r="AX370">
            <v>371.2</v>
          </cell>
          <cell r="AY370">
            <v>30.377357389999993</v>
          </cell>
          <cell r="AZ370"/>
          <cell r="BA370">
            <v>371.2</v>
          </cell>
          <cell r="BB370">
            <v>576</v>
          </cell>
          <cell r="BC370"/>
          <cell r="BD370">
            <v>21.71</v>
          </cell>
          <cell r="BE370">
            <v>54.665342549999998</v>
          </cell>
        </row>
        <row r="371">
          <cell r="I371">
            <v>1011.4999999999999</v>
          </cell>
          <cell r="J371">
            <v>213.5</v>
          </cell>
          <cell r="K371"/>
          <cell r="L371">
            <v>800</v>
          </cell>
          <cell r="M371">
            <v>95</v>
          </cell>
          <cell r="N371"/>
          <cell r="O371">
            <v>800</v>
          </cell>
          <cell r="P371">
            <v>800</v>
          </cell>
          <cell r="Q371">
            <v>800</v>
          </cell>
          <cell r="R371">
            <v>142.88045435999999</v>
          </cell>
          <cell r="S371"/>
          <cell r="T371">
            <v>1156</v>
          </cell>
          <cell r="U371">
            <v>105.5</v>
          </cell>
          <cell r="V371"/>
          <cell r="W371">
            <v>1112.6500000000001</v>
          </cell>
          <cell r="X371">
            <v>152.5</v>
          </cell>
          <cell r="Y371"/>
          <cell r="Z371">
            <v>1011.4999999999999</v>
          </cell>
          <cell r="AA371">
            <v>152.5</v>
          </cell>
          <cell r="AB371"/>
          <cell r="AC371">
            <v>1083.75</v>
          </cell>
          <cell r="AD371">
            <v>228.75</v>
          </cell>
          <cell r="AE371"/>
          <cell r="AF371">
            <v>1156</v>
          </cell>
          <cell r="AG371">
            <v>148.83380662499999</v>
          </cell>
          <cell r="AH371"/>
          <cell r="AI371">
            <v>1650</v>
          </cell>
          <cell r="AJ371">
            <v>136.92710209499998</v>
          </cell>
          <cell r="AK371"/>
          <cell r="AL371">
            <v>950</v>
          </cell>
          <cell r="AM371">
            <v>154.78715889</v>
          </cell>
          <cell r="AN371"/>
          <cell r="AO371">
            <v>1083.75</v>
          </cell>
          <cell r="AP371">
            <v>142.88045435999999</v>
          </cell>
          <cell r="AQ371"/>
          <cell r="AR371">
            <v>1083.75</v>
          </cell>
          <cell r="AS371">
            <v>142.88045435999999</v>
          </cell>
          <cell r="AT371"/>
          <cell r="AU371">
            <v>1083.75</v>
          </cell>
          <cell r="AV371">
            <v>142.88045435999999</v>
          </cell>
          <cell r="AW371"/>
          <cell r="AX371">
            <v>838.09999999999991</v>
          </cell>
          <cell r="AY371">
            <v>149.09195474499998</v>
          </cell>
          <cell r="AZ371"/>
          <cell r="BA371">
            <v>800</v>
          </cell>
          <cell r="BB371">
            <v>1650</v>
          </cell>
          <cell r="BC371"/>
          <cell r="BD371">
            <v>95</v>
          </cell>
          <cell r="BE371">
            <v>228.75</v>
          </cell>
        </row>
        <row r="373">
          <cell r="I373">
            <v>2100</v>
          </cell>
          <cell r="J373">
            <v>283.5</v>
          </cell>
          <cell r="K373"/>
          <cell r="L373">
            <v>800</v>
          </cell>
          <cell r="M373">
            <v>95</v>
          </cell>
          <cell r="N373"/>
          <cell r="O373">
            <v>800</v>
          </cell>
          <cell r="P373">
            <v>800</v>
          </cell>
          <cell r="Q373">
            <v>800</v>
          </cell>
          <cell r="R373">
            <v>181.65670524000001</v>
          </cell>
          <cell r="S373"/>
          <cell r="T373">
            <v>2400</v>
          </cell>
          <cell r="U373">
            <v>140.27000000000001</v>
          </cell>
          <cell r="V373"/>
          <cell r="W373">
            <v>2310</v>
          </cell>
          <cell r="X373">
            <v>216.73850059809999</v>
          </cell>
          <cell r="Y373"/>
          <cell r="Z373">
            <v>2100</v>
          </cell>
          <cell r="AA373">
            <v>202.5</v>
          </cell>
          <cell r="AB373"/>
          <cell r="AC373">
            <v>2250</v>
          </cell>
          <cell r="AD373">
            <v>303.75</v>
          </cell>
          <cell r="AE373"/>
          <cell r="AF373">
            <v>2400</v>
          </cell>
          <cell r="AG373">
            <v>189.225734625</v>
          </cell>
          <cell r="AH373"/>
          <cell r="AI373">
            <v>1650</v>
          </cell>
          <cell r="AJ373">
            <v>174.08767585499999</v>
          </cell>
          <cell r="AK373"/>
          <cell r="AL373">
            <v>950</v>
          </cell>
          <cell r="AM373">
            <v>196.79476401000002</v>
          </cell>
          <cell r="AN373"/>
          <cell r="AO373">
            <v>2250</v>
          </cell>
          <cell r="AP373">
            <v>181.65670524000001</v>
          </cell>
          <cell r="AQ373"/>
          <cell r="AR373">
            <v>2250</v>
          </cell>
          <cell r="AS373">
            <v>181.65670524000001</v>
          </cell>
          <cell r="AT373"/>
          <cell r="AU373">
            <v>2250</v>
          </cell>
          <cell r="AV373">
            <v>181.65670524000001</v>
          </cell>
          <cell r="AW373"/>
          <cell r="AX373">
            <v>1739.9999999999998</v>
          </cell>
          <cell r="AY373">
            <v>188.47368126999999</v>
          </cell>
          <cell r="AZ373"/>
          <cell r="BA373">
            <v>800</v>
          </cell>
          <cell r="BB373">
            <v>2400</v>
          </cell>
          <cell r="BC373"/>
          <cell r="BD373">
            <v>95</v>
          </cell>
          <cell r="BE373">
            <v>303.75</v>
          </cell>
        </row>
        <row r="374">
          <cell r="I374">
            <v>115.49999999999999</v>
          </cell>
          <cell r="J374">
            <v>21</v>
          </cell>
          <cell r="K374"/>
          <cell r="L374">
            <v>115.49999999999999</v>
          </cell>
          <cell r="M374">
            <v>95</v>
          </cell>
          <cell r="N374"/>
          <cell r="O374">
            <v>107.25</v>
          </cell>
          <cell r="P374">
            <v>123.75</v>
          </cell>
          <cell r="Q374">
            <v>148.5</v>
          </cell>
          <cell r="R374">
            <v>15.24528216</v>
          </cell>
          <cell r="S374"/>
          <cell r="T374">
            <v>132</v>
          </cell>
          <cell r="U374">
            <v>11.88</v>
          </cell>
          <cell r="V374"/>
          <cell r="W374">
            <v>127.05</v>
          </cell>
          <cell r="X374">
            <v>17.494273659200001</v>
          </cell>
          <cell r="Y374"/>
          <cell r="Z374">
            <v>115.49999999999999</v>
          </cell>
          <cell r="AA374">
            <v>15</v>
          </cell>
          <cell r="AB374"/>
          <cell r="AC374">
            <v>123.75</v>
          </cell>
          <cell r="AD374">
            <v>22.5</v>
          </cell>
          <cell r="AE374"/>
          <cell r="AF374">
            <v>132</v>
          </cell>
          <cell r="AG374">
            <v>15.880502250000001</v>
          </cell>
          <cell r="AH374"/>
          <cell r="AI374">
            <v>107.25</v>
          </cell>
          <cell r="AJ374">
            <v>14.61006207</v>
          </cell>
          <cell r="AK374"/>
          <cell r="AL374">
            <v>140.25</v>
          </cell>
          <cell r="AM374">
            <v>16.515722340000003</v>
          </cell>
          <cell r="AN374"/>
          <cell r="AO374">
            <v>123.75</v>
          </cell>
          <cell r="AP374">
            <v>15.24528216</v>
          </cell>
          <cell r="AQ374"/>
          <cell r="AR374">
            <v>123.75</v>
          </cell>
          <cell r="AS374">
            <v>15.24528216</v>
          </cell>
          <cell r="AT374"/>
          <cell r="AU374">
            <v>123.75</v>
          </cell>
          <cell r="AV374">
            <v>15.24528216</v>
          </cell>
          <cell r="AW374"/>
          <cell r="AX374">
            <v>95.699999999999989</v>
          </cell>
          <cell r="AY374">
            <v>15.859005954999999</v>
          </cell>
          <cell r="AZ374"/>
          <cell r="BA374">
            <v>95.699999999999989</v>
          </cell>
          <cell r="BB374">
            <v>148.5</v>
          </cell>
          <cell r="BC374"/>
          <cell r="BD374">
            <v>11.88</v>
          </cell>
          <cell r="BE374">
            <v>95</v>
          </cell>
        </row>
        <row r="384">
          <cell r="I384">
            <v>402.5</v>
          </cell>
          <cell r="J384">
            <v>38.5</v>
          </cell>
          <cell r="K384"/>
          <cell r="L384">
            <v>402.5</v>
          </cell>
          <cell r="M384">
            <v>28.73</v>
          </cell>
          <cell r="N384"/>
          <cell r="O384">
            <v>373.75</v>
          </cell>
          <cell r="P384">
            <v>431.25</v>
          </cell>
          <cell r="Q384">
            <v>517.5</v>
          </cell>
          <cell r="R384">
            <v>34.823096640000003</v>
          </cell>
          <cell r="S384"/>
          <cell r="T384">
            <v>460</v>
          </cell>
          <cell r="U384">
            <v>26.08</v>
          </cell>
          <cell r="V384"/>
          <cell r="W384">
            <v>442.75</v>
          </cell>
          <cell r="X384">
            <v>38.678086565300006</v>
          </cell>
          <cell r="Y384"/>
          <cell r="Z384">
            <v>402.5</v>
          </cell>
          <cell r="AA384">
            <v>34.581468749999999</v>
          </cell>
          <cell r="AB384"/>
          <cell r="AC384">
            <v>431.25</v>
          </cell>
          <cell r="AD384">
            <v>41.25</v>
          </cell>
          <cell r="AE384"/>
          <cell r="AF384">
            <v>460</v>
          </cell>
          <cell r="AG384">
            <v>36.274059000000001</v>
          </cell>
          <cell r="AH384"/>
          <cell r="AI384">
            <v>373.75</v>
          </cell>
          <cell r="AJ384">
            <v>33.372134279999997</v>
          </cell>
          <cell r="AK384"/>
          <cell r="AL384">
            <v>488.75</v>
          </cell>
          <cell r="AM384">
            <v>37.725021360000007</v>
          </cell>
          <cell r="AN384"/>
          <cell r="AO384">
            <v>431.25</v>
          </cell>
          <cell r="AP384">
            <v>34.823096640000003</v>
          </cell>
          <cell r="AQ384"/>
          <cell r="AR384">
            <v>431.25</v>
          </cell>
          <cell r="AS384">
            <v>34.823096640000003</v>
          </cell>
          <cell r="AT384"/>
          <cell r="AU384">
            <v>431.25</v>
          </cell>
          <cell r="AV384">
            <v>34.823096640000003</v>
          </cell>
          <cell r="AW384"/>
          <cell r="AX384">
            <v>333.5</v>
          </cell>
          <cell r="AY384">
            <v>36.266146329999998</v>
          </cell>
          <cell r="AZ384"/>
          <cell r="BA384">
            <v>333.5</v>
          </cell>
          <cell r="BB384">
            <v>517.5</v>
          </cell>
          <cell r="BC384"/>
          <cell r="BD384">
            <v>26.08</v>
          </cell>
          <cell r="BE384">
            <v>41.25</v>
          </cell>
        </row>
        <row r="386">
          <cell r="I386">
            <v>381.5</v>
          </cell>
          <cell r="J386">
            <v>38.5</v>
          </cell>
          <cell r="K386"/>
          <cell r="L386">
            <v>381.5</v>
          </cell>
          <cell r="M386">
            <v>29.43</v>
          </cell>
          <cell r="N386"/>
          <cell r="O386">
            <v>354.25</v>
          </cell>
          <cell r="P386">
            <v>408.75</v>
          </cell>
          <cell r="Q386">
            <v>490.5</v>
          </cell>
          <cell r="R386">
            <v>35.674965</v>
          </cell>
          <cell r="S386"/>
          <cell r="T386">
            <v>436</v>
          </cell>
          <cell r="U386">
            <v>25.46</v>
          </cell>
          <cell r="V386"/>
          <cell r="W386">
            <v>419.65000000000003</v>
          </cell>
          <cell r="X386">
            <v>37.725143337700004</v>
          </cell>
          <cell r="Y386"/>
          <cell r="Z386">
            <v>381.5</v>
          </cell>
          <cell r="AA386">
            <v>34.107750000000003</v>
          </cell>
          <cell r="AB386"/>
          <cell r="AC386">
            <v>408.75</v>
          </cell>
          <cell r="AD386">
            <v>41.25</v>
          </cell>
          <cell r="AE386"/>
          <cell r="AF386">
            <v>436</v>
          </cell>
          <cell r="AG386">
            <v>37.161421875000002</v>
          </cell>
          <cell r="AH386"/>
          <cell r="AI386">
            <v>354.25</v>
          </cell>
          <cell r="AJ386">
            <v>34.188508124999998</v>
          </cell>
          <cell r="AK386"/>
          <cell r="AL386">
            <v>463.25</v>
          </cell>
          <cell r="AM386">
            <v>38.647878750000004</v>
          </cell>
          <cell r="AN386"/>
          <cell r="AO386">
            <v>408.75</v>
          </cell>
          <cell r="AP386">
            <v>35.674965</v>
          </cell>
          <cell r="AQ386"/>
          <cell r="AR386">
            <v>408.75</v>
          </cell>
          <cell r="AS386">
            <v>35.674965</v>
          </cell>
          <cell r="AT386"/>
          <cell r="AU386">
            <v>408.75</v>
          </cell>
          <cell r="AV386">
            <v>35.674965</v>
          </cell>
          <cell r="AW386"/>
          <cell r="AX386">
            <v>316.09999999999997</v>
          </cell>
          <cell r="AY386">
            <v>34.898462485000003</v>
          </cell>
          <cell r="AZ386"/>
          <cell r="BA386">
            <v>316.09999999999997</v>
          </cell>
          <cell r="BB386">
            <v>490.5</v>
          </cell>
          <cell r="BC386"/>
          <cell r="BD386">
            <v>25.46</v>
          </cell>
          <cell r="BE386">
            <v>41.25</v>
          </cell>
        </row>
        <row r="387">
          <cell r="I387">
            <v>420</v>
          </cell>
          <cell r="J387">
            <v>59.499999999999993</v>
          </cell>
          <cell r="K387"/>
          <cell r="L387">
            <v>420</v>
          </cell>
          <cell r="M387">
            <v>37.369999999999997</v>
          </cell>
          <cell r="N387"/>
          <cell r="O387">
            <v>390</v>
          </cell>
          <cell r="P387">
            <v>450</v>
          </cell>
          <cell r="Q387">
            <v>540</v>
          </cell>
          <cell r="R387">
            <v>50.460316200000001</v>
          </cell>
          <cell r="S387"/>
          <cell r="T387">
            <v>480</v>
          </cell>
          <cell r="U387">
            <v>37.96</v>
          </cell>
          <cell r="V387"/>
          <cell r="W387">
            <v>462</v>
          </cell>
          <cell r="X387">
            <v>55.694450567600008</v>
          </cell>
          <cell r="Y387"/>
          <cell r="Z387">
            <v>420</v>
          </cell>
          <cell r="AA387">
            <v>51.161625000000008</v>
          </cell>
          <cell r="AB387"/>
          <cell r="AC387">
            <v>450</v>
          </cell>
          <cell r="AD387">
            <v>63.75</v>
          </cell>
          <cell r="AE387"/>
          <cell r="AF387">
            <v>480</v>
          </cell>
          <cell r="AG387">
            <v>52.562829375</v>
          </cell>
          <cell r="AH387"/>
          <cell r="AI387">
            <v>390</v>
          </cell>
          <cell r="AJ387">
            <v>48.357803024999996</v>
          </cell>
          <cell r="AK387"/>
          <cell r="AL387">
            <v>510</v>
          </cell>
          <cell r="AM387">
            <v>54.665342549999998</v>
          </cell>
          <cell r="AN387"/>
          <cell r="AO387">
            <v>450</v>
          </cell>
          <cell r="AP387">
            <v>50.460316200000001</v>
          </cell>
          <cell r="AQ387"/>
          <cell r="AR387">
            <v>450</v>
          </cell>
          <cell r="AS387">
            <v>50.460316200000001</v>
          </cell>
          <cell r="AT387"/>
          <cell r="AU387">
            <v>450</v>
          </cell>
          <cell r="AV387">
            <v>50.460316200000001</v>
          </cell>
          <cell r="AW387"/>
          <cell r="AX387">
            <v>348</v>
          </cell>
          <cell r="AY387">
            <v>52.125152284999999</v>
          </cell>
          <cell r="AZ387"/>
          <cell r="BA387">
            <v>348</v>
          </cell>
          <cell r="BB387">
            <v>540</v>
          </cell>
          <cell r="BC387"/>
          <cell r="BD387">
            <v>37.369999999999997</v>
          </cell>
          <cell r="BE387">
            <v>63.75</v>
          </cell>
        </row>
        <row r="394">
          <cell r="I394">
            <v>220.5</v>
          </cell>
          <cell r="J394">
            <v>49</v>
          </cell>
          <cell r="K394"/>
          <cell r="L394">
            <v>220.5</v>
          </cell>
          <cell r="M394">
            <v>32.01</v>
          </cell>
          <cell r="N394"/>
          <cell r="O394">
            <v>204.75</v>
          </cell>
          <cell r="P394">
            <v>236.25</v>
          </cell>
          <cell r="Q394">
            <v>283.5</v>
          </cell>
          <cell r="R394">
            <v>38.804834160000006</v>
          </cell>
          <cell r="S394"/>
          <cell r="T394">
            <v>252</v>
          </cell>
          <cell r="U394">
            <v>28.75</v>
          </cell>
          <cell r="V394"/>
          <cell r="W394">
            <v>242.55</v>
          </cell>
          <cell r="X394">
            <v>39.986705786299993</v>
          </cell>
          <cell r="Y394"/>
          <cell r="Z394">
            <v>220.5</v>
          </cell>
          <cell r="AA394">
            <v>35</v>
          </cell>
          <cell r="AB394"/>
          <cell r="AC394">
            <v>236.25</v>
          </cell>
          <cell r="AD394">
            <v>52.5</v>
          </cell>
          <cell r="AE394"/>
          <cell r="AF394">
            <v>252</v>
          </cell>
          <cell r="AG394">
            <v>40.421702250000003</v>
          </cell>
          <cell r="AH394"/>
          <cell r="AI394">
            <v>204.75</v>
          </cell>
          <cell r="AJ394">
            <v>37.187966070000002</v>
          </cell>
          <cell r="AK394"/>
          <cell r="AL394">
            <v>267.75</v>
          </cell>
          <cell r="AM394">
            <v>42.038570340000007</v>
          </cell>
          <cell r="AN394"/>
          <cell r="AO394">
            <v>236.25</v>
          </cell>
          <cell r="AP394">
            <v>38.804834160000006</v>
          </cell>
          <cell r="AQ394"/>
          <cell r="AR394">
            <v>236.25</v>
          </cell>
          <cell r="AS394">
            <v>38.804834160000006</v>
          </cell>
          <cell r="AT394"/>
          <cell r="AU394">
            <v>236.25</v>
          </cell>
          <cell r="AV394">
            <v>38.804834160000006</v>
          </cell>
          <cell r="AW394"/>
          <cell r="AX394">
            <v>182.7</v>
          </cell>
          <cell r="AY394">
            <v>40.795360222499994</v>
          </cell>
          <cell r="AZ394"/>
          <cell r="BA394">
            <v>182.7</v>
          </cell>
          <cell r="BB394">
            <v>283.5</v>
          </cell>
          <cell r="BC394"/>
          <cell r="BD394">
            <v>28.75</v>
          </cell>
          <cell r="BE394">
            <v>52.5</v>
          </cell>
        </row>
        <row r="395">
          <cell r="I395">
            <v>259</v>
          </cell>
          <cell r="J395">
            <v>35</v>
          </cell>
          <cell r="K395"/>
          <cell r="L395">
            <v>259</v>
          </cell>
          <cell r="M395">
            <v>24.8</v>
          </cell>
          <cell r="N395"/>
          <cell r="O395">
            <v>240.5</v>
          </cell>
          <cell r="P395">
            <v>277.5</v>
          </cell>
          <cell r="Q395">
            <v>333</v>
          </cell>
          <cell r="R395">
            <v>30.05748432</v>
          </cell>
          <cell r="S395"/>
          <cell r="T395">
            <v>296</v>
          </cell>
          <cell r="U395">
            <v>19.940000000000001</v>
          </cell>
          <cell r="V395"/>
          <cell r="W395">
            <v>284.90000000000003</v>
          </cell>
          <cell r="X395">
            <v>27.729305749599995</v>
          </cell>
          <cell r="Y395"/>
          <cell r="Z395">
            <v>259</v>
          </cell>
          <cell r="AA395">
            <v>25</v>
          </cell>
          <cell r="AB395"/>
          <cell r="AC395">
            <v>277.5</v>
          </cell>
          <cell r="AD395">
            <v>37.5</v>
          </cell>
          <cell r="AE395"/>
          <cell r="AF395">
            <v>296</v>
          </cell>
          <cell r="AG395">
            <v>31.309879500000001</v>
          </cell>
          <cell r="AH395"/>
          <cell r="AI395">
            <v>240.5</v>
          </cell>
          <cell r="AJ395">
            <v>28.80508914</v>
          </cell>
          <cell r="AK395"/>
          <cell r="AL395">
            <v>314.5</v>
          </cell>
          <cell r="AM395">
            <v>32.562274680000002</v>
          </cell>
          <cell r="AN395"/>
          <cell r="AO395">
            <v>277.5</v>
          </cell>
          <cell r="AP395">
            <v>30.05748432</v>
          </cell>
          <cell r="AQ395"/>
          <cell r="AR395">
            <v>277.5</v>
          </cell>
          <cell r="AS395">
            <v>30.05748432</v>
          </cell>
          <cell r="AT395"/>
          <cell r="AU395">
            <v>277.5</v>
          </cell>
          <cell r="AV395">
            <v>30.05748432</v>
          </cell>
          <cell r="AW395"/>
          <cell r="AX395">
            <v>214.6</v>
          </cell>
          <cell r="AY395">
            <v>31.736932437499995</v>
          </cell>
          <cell r="AZ395"/>
          <cell r="BA395">
            <v>214.6</v>
          </cell>
          <cell r="BB395">
            <v>333</v>
          </cell>
          <cell r="BC395"/>
          <cell r="BD395">
            <v>19.940000000000001</v>
          </cell>
          <cell r="BE395">
            <v>37.5</v>
          </cell>
        </row>
        <row r="404">
          <cell r="I404">
            <v>269.5</v>
          </cell>
          <cell r="J404">
            <v>14.7</v>
          </cell>
          <cell r="K404"/>
          <cell r="L404">
            <v>269.5</v>
          </cell>
          <cell r="M404">
            <v>9.6999999999999993</v>
          </cell>
          <cell r="N404"/>
          <cell r="O404">
            <v>250.25</v>
          </cell>
          <cell r="P404">
            <v>288.75</v>
          </cell>
          <cell r="Q404">
            <v>346.5</v>
          </cell>
          <cell r="R404">
            <v>11.75205888</v>
          </cell>
          <cell r="S404"/>
          <cell r="T404">
            <v>308</v>
          </cell>
          <cell r="U404">
            <v>7.78</v>
          </cell>
          <cell r="V404"/>
          <cell r="W404">
            <v>296.45</v>
          </cell>
          <cell r="X404">
            <v>13.210343264300002</v>
          </cell>
          <cell r="Y404"/>
          <cell r="Z404">
            <v>269.5</v>
          </cell>
          <cell r="AA404">
            <v>11.842968750000001</v>
          </cell>
          <cell r="AB404"/>
          <cell r="AC404">
            <v>288.75</v>
          </cell>
          <cell r="AD404">
            <v>15.75</v>
          </cell>
          <cell r="AE404"/>
          <cell r="AF404">
            <v>308</v>
          </cell>
          <cell r="AG404">
            <v>12.241728</v>
          </cell>
          <cell r="AH404"/>
          <cell r="AI404">
            <v>250.25</v>
          </cell>
          <cell r="AJ404">
            <v>11.26238976</v>
          </cell>
          <cell r="AK404"/>
          <cell r="AL404">
            <v>327.25</v>
          </cell>
          <cell r="AM404">
            <v>12.73139712</v>
          </cell>
          <cell r="AN404"/>
          <cell r="AO404">
            <v>288.75</v>
          </cell>
          <cell r="AP404">
            <v>11.75205888</v>
          </cell>
          <cell r="AQ404"/>
          <cell r="AR404">
            <v>288.75</v>
          </cell>
          <cell r="AS404">
            <v>11.75205888</v>
          </cell>
          <cell r="AT404"/>
          <cell r="AU404">
            <v>288.75</v>
          </cell>
          <cell r="AV404">
            <v>11.75205888</v>
          </cell>
          <cell r="AW404"/>
          <cell r="AX404">
            <v>223.29999999999998</v>
          </cell>
          <cell r="AY404">
            <v>12.238878359999998</v>
          </cell>
          <cell r="AZ404"/>
          <cell r="BA404">
            <v>223.29999999999998</v>
          </cell>
          <cell r="BB404">
            <v>346.5</v>
          </cell>
          <cell r="BC404"/>
          <cell r="BD404">
            <v>7.78</v>
          </cell>
          <cell r="BE404">
            <v>15.75</v>
          </cell>
        </row>
        <row r="411">
          <cell r="I411">
            <v>1505</v>
          </cell>
          <cell r="J411">
            <v>84</v>
          </cell>
          <cell r="K411"/>
          <cell r="L411">
            <v>1505</v>
          </cell>
          <cell r="M411">
            <v>45.58</v>
          </cell>
          <cell r="N411"/>
          <cell r="O411">
            <v>1397.5</v>
          </cell>
          <cell r="P411">
            <v>1612.5</v>
          </cell>
          <cell r="Q411">
            <v>1935</v>
          </cell>
          <cell r="R411">
            <v>55.252779480000008</v>
          </cell>
          <cell r="S411"/>
          <cell r="T411">
            <v>1720</v>
          </cell>
          <cell r="U411">
            <v>42.06</v>
          </cell>
          <cell r="V411"/>
          <cell r="W411">
            <v>1655.5</v>
          </cell>
          <cell r="X411">
            <v>60</v>
          </cell>
          <cell r="Y411"/>
          <cell r="Z411">
            <v>1505</v>
          </cell>
          <cell r="AA411">
            <v>60</v>
          </cell>
          <cell r="AB411"/>
          <cell r="AC411">
            <v>1612.5</v>
          </cell>
          <cell r="AD411">
            <v>90</v>
          </cell>
          <cell r="AE411"/>
          <cell r="AF411">
            <v>1720</v>
          </cell>
          <cell r="AG411">
            <v>57.554978625000011</v>
          </cell>
          <cell r="AH411"/>
          <cell r="AI411">
            <v>1397.5</v>
          </cell>
          <cell r="AJ411">
            <v>52.950580335000005</v>
          </cell>
          <cell r="AK411"/>
          <cell r="AL411">
            <v>1827.5</v>
          </cell>
          <cell r="AM411">
            <v>59.857177770000014</v>
          </cell>
          <cell r="AN411"/>
          <cell r="AO411">
            <v>1612.5</v>
          </cell>
          <cell r="AP411">
            <v>55.252779480000008</v>
          </cell>
          <cell r="AQ411"/>
          <cell r="AR411">
            <v>1612.5</v>
          </cell>
          <cell r="AS411">
            <v>55.252779480000008</v>
          </cell>
          <cell r="AT411"/>
          <cell r="AU411">
            <v>1612.5</v>
          </cell>
          <cell r="AV411">
            <v>55.252779480000008</v>
          </cell>
          <cell r="AW411"/>
          <cell r="AX411">
            <v>1247</v>
          </cell>
          <cell r="AY411">
            <v>57.566155407499991</v>
          </cell>
          <cell r="AZ411"/>
          <cell r="BA411">
            <v>1247</v>
          </cell>
          <cell r="BB411">
            <v>1935</v>
          </cell>
          <cell r="BC411"/>
          <cell r="BD411">
            <v>42.06</v>
          </cell>
          <cell r="BE411">
            <v>90</v>
          </cell>
        </row>
        <row r="413">
          <cell r="I413">
            <v>1067.5</v>
          </cell>
          <cell r="J413">
            <v>68.599999999999994</v>
          </cell>
          <cell r="K413"/>
          <cell r="L413">
            <v>1067.5</v>
          </cell>
          <cell r="M413">
            <v>43.42</v>
          </cell>
          <cell r="N413"/>
          <cell r="O413">
            <v>991.25</v>
          </cell>
          <cell r="P413">
            <v>1143.75</v>
          </cell>
          <cell r="Q413">
            <v>1372.5</v>
          </cell>
          <cell r="R413">
            <v>52.625716200000006</v>
          </cell>
          <cell r="S413"/>
          <cell r="T413">
            <v>1220</v>
          </cell>
          <cell r="U413">
            <v>40.35</v>
          </cell>
          <cell r="V413"/>
          <cell r="W413">
            <v>1174.25</v>
          </cell>
          <cell r="X413">
            <v>59.025437734900009</v>
          </cell>
          <cell r="Y413"/>
          <cell r="Z413">
            <v>1067.5</v>
          </cell>
          <cell r="AA413">
            <v>54.003937499999992</v>
          </cell>
          <cell r="AB413"/>
          <cell r="AC413">
            <v>1143.75</v>
          </cell>
          <cell r="AD413">
            <v>73.5</v>
          </cell>
          <cell r="AE413"/>
          <cell r="AF413">
            <v>1220</v>
          </cell>
          <cell r="AG413">
            <v>54.818454375000002</v>
          </cell>
          <cell r="AH413"/>
          <cell r="AI413">
            <v>991.25</v>
          </cell>
          <cell r="AJ413">
            <v>50.432978025000004</v>
          </cell>
          <cell r="AK413"/>
          <cell r="AL413">
            <v>1296.25</v>
          </cell>
          <cell r="AM413">
            <v>57.011192550000004</v>
          </cell>
          <cell r="AN413"/>
          <cell r="AO413">
            <v>1143.75</v>
          </cell>
          <cell r="AP413">
            <v>52.625716200000006</v>
          </cell>
          <cell r="AQ413"/>
          <cell r="AR413">
            <v>1143.75</v>
          </cell>
          <cell r="AS413">
            <v>52.625716200000006</v>
          </cell>
          <cell r="AT413"/>
          <cell r="AU413">
            <v>1143.75</v>
          </cell>
          <cell r="AV413">
            <v>52.625716200000006</v>
          </cell>
          <cell r="AW413"/>
          <cell r="AX413">
            <v>884.49999999999989</v>
          </cell>
          <cell r="AY413">
            <v>54.377596034999989</v>
          </cell>
          <cell r="AZ413"/>
          <cell r="BA413">
            <v>884.49999999999989</v>
          </cell>
          <cell r="BB413">
            <v>1372.5</v>
          </cell>
          <cell r="BC413"/>
          <cell r="BD413">
            <v>40.35</v>
          </cell>
          <cell r="BE413">
            <v>73.5</v>
          </cell>
        </row>
        <row r="416">
          <cell r="I416">
            <v>2527</v>
          </cell>
          <cell r="J416">
            <v>147</v>
          </cell>
          <cell r="K416"/>
          <cell r="L416">
            <v>2000</v>
          </cell>
          <cell r="M416">
            <v>100</v>
          </cell>
          <cell r="N416"/>
          <cell r="O416">
            <v>2346.5</v>
          </cell>
          <cell r="P416">
            <v>2707.5</v>
          </cell>
          <cell r="Q416">
            <v>3249</v>
          </cell>
          <cell r="R416">
            <v>103.17914460000001</v>
          </cell>
          <cell r="S416"/>
          <cell r="T416">
            <v>2888</v>
          </cell>
          <cell r="U416">
            <v>105</v>
          </cell>
          <cell r="V416"/>
          <cell r="W416">
            <v>2779.7000000000003</v>
          </cell>
          <cell r="X416">
            <v>105</v>
          </cell>
          <cell r="Y416"/>
          <cell r="Z416">
            <v>2527</v>
          </cell>
          <cell r="AA416">
            <v>105</v>
          </cell>
          <cell r="AB416"/>
          <cell r="AC416">
            <v>2707.5</v>
          </cell>
          <cell r="AD416">
            <v>157.5</v>
          </cell>
          <cell r="AE416"/>
          <cell r="AF416">
            <v>2888</v>
          </cell>
          <cell r="AG416">
            <v>107.47827562500001</v>
          </cell>
          <cell r="AH416"/>
          <cell r="AI416">
            <v>2450</v>
          </cell>
          <cell r="AJ416">
            <v>98.880013575000007</v>
          </cell>
          <cell r="AK416"/>
          <cell r="AL416">
            <v>3068.5</v>
          </cell>
          <cell r="AM416">
            <v>111.77740665000002</v>
          </cell>
          <cell r="AN416"/>
          <cell r="AO416">
            <v>2707.5</v>
          </cell>
          <cell r="AP416">
            <v>103.17914460000001</v>
          </cell>
          <cell r="AQ416"/>
          <cell r="AR416">
            <v>2707.5</v>
          </cell>
          <cell r="AS416">
            <v>103.17914460000001</v>
          </cell>
          <cell r="AT416"/>
          <cell r="AU416">
            <v>2707.5</v>
          </cell>
          <cell r="AV416">
            <v>103.17914460000001</v>
          </cell>
          <cell r="AW416"/>
          <cell r="AX416">
            <v>2093.7999999999997</v>
          </cell>
          <cell r="AY416">
            <v>105</v>
          </cell>
          <cell r="AZ416"/>
          <cell r="BA416">
            <v>2000</v>
          </cell>
          <cell r="BB416">
            <v>3249</v>
          </cell>
          <cell r="BC416"/>
          <cell r="BD416">
            <v>98.880013575000007</v>
          </cell>
          <cell r="BE416">
            <v>157.5</v>
          </cell>
        </row>
        <row r="417">
          <cell r="I417">
            <v>4840.5</v>
          </cell>
          <cell r="J417">
            <v>189</v>
          </cell>
          <cell r="K417"/>
          <cell r="L417">
            <v>2000</v>
          </cell>
          <cell r="M417">
            <v>100</v>
          </cell>
          <cell r="N417"/>
          <cell r="O417">
            <v>4494.75</v>
          </cell>
          <cell r="P417">
            <v>5186.25</v>
          </cell>
          <cell r="Q417">
            <v>6223.5</v>
          </cell>
          <cell r="R417">
            <v>132.71953139999997</v>
          </cell>
          <cell r="S417"/>
          <cell r="T417">
            <v>5532</v>
          </cell>
          <cell r="U417">
            <v>135</v>
          </cell>
          <cell r="V417"/>
          <cell r="W417">
            <v>5324.55</v>
          </cell>
          <cell r="X417">
            <v>135</v>
          </cell>
          <cell r="Y417"/>
          <cell r="Z417">
            <v>4840.5</v>
          </cell>
          <cell r="AA417">
            <v>135</v>
          </cell>
          <cell r="AB417"/>
          <cell r="AC417">
            <v>5186.25</v>
          </cell>
          <cell r="AD417">
            <v>202.5</v>
          </cell>
          <cell r="AE417"/>
          <cell r="AF417">
            <v>5532</v>
          </cell>
          <cell r="AG417">
            <v>138.249511875</v>
          </cell>
          <cell r="AH417"/>
          <cell r="AI417">
            <v>2450</v>
          </cell>
          <cell r="AJ417">
            <v>127.18955092499998</v>
          </cell>
          <cell r="AK417"/>
          <cell r="AL417">
            <v>5877.75</v>
          </cell>
          <cell r="AM417">
            <v>143.77949235</v>
          </cell>
          <cell r="AN417"/>
          <cell r="AO417">
            <v>5186.25</v>
          </cell>
          <cell r="AP417">
            <v>132.71953139999997</v>
          </cell>
          <cell r="AQ417"/>
          <cell r="AR417">
            <v>5186.25</v>
          </cell>
          <cell r="AS417">
            <v>132.71953139999997</v>
          </cell>
          <cell r="AT417"/>
          <cell r="AU417">
            <v>5186.25</v>
          </cell>
          <cell r="AV417">
            <v>132.71953139999997</v>
          </cell>
          <cell r="AW417"/>
          <cell r="AX417">
            <v>4010.7</v>
          </cell>
          <cell r="AY417">
            <v>135</v>
          </cell>
          <cell r="AZ417"/>
          <cell r="BA417">
            <v>2000</v>
          </cell>
          <cell r="BB417">
            <v>6223.5</v>
          </cell>
          <cell r="BC417"/>
          <cell r="BD417">
            <v>100</v>
          </cell>
          <cell r="BE417">
            <v>202.5</v>
          </cell>
        </row>
        <row r="420">
          <cell r="I420">
            <v>2212</v>
          </cell>
          <cell r="J420">
            <v>70</v>
          </cell>
          <cell r="K420"/>
          <cell r="L420">
            <v>2212</v>
          </cell>
          <cell r="M420">
            <v>50.63</v>
          </cell>
          <cell r="N420"/>
          <cell r="O420">
            <v>2054</v>
          </cell>
          <cell r="P420">
            <v>2370</v>
          </cell>
          <cell r="Q420">
            <v>2844</v>
          </cell>
          <cell r="R420">
            <v>61.373066039999998</v>
          </cell>
          <cell r="S420"/>
          <cell r="T420">
            <v>2528</v>
          </cell>
          <cell r="U420">
            <v>45.81</v>
          </cell>
          <cell r="V420"/>
          <cell r="W420">
            <v>2433.2000000000003</v>
          </cell>
          <cell r="X420">
            <v>66.99315520430001</v>
          </cell>
          <cell r="Y420"/>
          <cell r="Z420">
            <v>2212</v>
          </cell>
          <cell r="AA420">
            <v>50</v>
          </cell>
          <cell r="AB420"/>
          <cell r="AC420">
            <v>2370</v>
          </cell>
          <cell r="AD420">
            <v>75</v>
          </cell>
          <cell r="AE420"/>
          <cell r="AF420">
            <v>2528</v>
          </cell>
          <cell r="AG420">
            <v>63.930277125000003</v>
          </cell>
          <cell r="AH420"/>
          <cell r="AI420">
            <v>2054</v>
          </cell>
          <cell r="AJ420">
            <v>58.815854954999999</v>
          </cell>
          <cell r="AK420"/>
          <cell r="AL420">
            <v>2686</v>
          </cell>
          <cell r="AM420">
            <v>66.487488210000009</v>
          </cell>
          <cell r="AN420"/>
          <cell r="AO420">
            <v>2370</v>
          </cell>
          <cell r="AP420">
            <v>61.373066039999998</v>
          </cell>
          <cell r="AQ420"/>
          <cell r="AR420">
            <v>2370</v>
          </cell>
          <cell r="AS420">
            <v>61.373066039999998</v>
          </cell>
          <cell r="AT420"/>
          <cell r="AU420">
            <v>2370</v>
          </cell>
          <cell r="AV420">
            <v>61.373066039999998</v>
          </cell>
          <cell r="AW420"/>
          <cell r="AX420">
            <v>1832.8</v>
          </cell>
          <cell r="AY420">
            <v>63.905433097499994</v>
          </cell>
          <cell r="AZ420"/>
          <cell r="BA420">
            <v>1832.8</v>
          </cell>
          <cell r="BB420">
            <v>2844</v>
          </cell>
          <cell r="BC420"/>
          <cell r="BD420">
            <v>45.81</v>
          </cell>
          <cell r="BE420">
            <v>75</v>
          </cell>
        </row>
        <row r="422">
          <cell r="I422">
            <v>4413.5</v>
          </cell>
          <cell r="J422">
            <v>136.5</v>
          </cell>
          <cell r="K422"/>
          <cell r="L422">
            <v>2000</v>
          </cell>
          <cell r="M422">
            <v>100</v>
          </cell>
          <cell r="N422"/>
          <cell r="O422">
            <v>2000</v>
          </cell>
          <cell r="P422">
            <v>2000</v>
          </cell>
          <cell r="Q422">
            <v>2000</v>
          </cell>
          <cell r="R422">
            <v>93.606777359999981</v>
          </cell>
          <cell r="S422"/>
          <cell r="T422">
            <v>5044</v>
          </cell>
          <cell r="U422">
            <v>72.03</v>
          </cell>
          <cell r="V422"/>
          <cell r="W422">
            <v>4854.8500000000004</v>
          </cell>
          <cell r="X422">
            <v>104.4997159908</v>
          </cell>
          <cell r="Y422"/>
          <cell r="Z422">
            <v>4413.5</v>
          </cell>
          <cell r="AA422">
            <v>99.007218750000007</v>
          </cell>
          <cell r="AB422"/>
          <cell r="AC422">
            <v>4728.75</v>
          </cell>
          <cell r="AD422">
            <v>146.25</v>
          </cell>
          <cell r="AE422"/>
          <cell r="AF422">
            <v>5044</v>
          </cell>
          <cell r="AG422">
            <v>97.507059749999996</v>
          </cell>
          <cell r="AH422"/>
          <cell r="AI422">
            <v>2450</v>
          </cell>
          <cell r="AJ422">
            <v>89.70649496999998</v>
          </cell>
          <cell r="AK422"/>
          <cell r="AL422">
            <v>5359.25</v>
          </cell>
          <cell r="AM422">
            <v>101.40734214</v>
          </cell>
          <cell r="AN422"/>
          <cell r="AO422">
            <v>4728.75</v>
          </cell>
          <cell r="AP422">
            <v>93.606777359999981</v>
          </cell>
          <cell r="AQ422"/>
          <cell r="AR422">
            <v>4728.75</v>
          </cell>
          <cell r="AS422">
            <v>93.606777359999981</v>
          </cell>
          <cell r="AT422"/>
          <cell r="AU422">
            <v>4728.75</v>
          </cell>
          <cell r="AV422">
            <v>93.606777359999981</v>
          </cell>
          <cell r="AW422"/>
          <cell r="AX422">
            <v>3656.8999999999996</v>
          </cell>
          <cell r="AY422">
            <v>91.026657802499997</v>
          </cell>
          <cell r="AZ422"/>
          <cell r="BA422">
            <v>2000</v>
          </cell>
          <cell r="BB422">
            <v>5359.25</v>
          </cell>
          <cell r="BC422"/>
          <cell r="BD422">
            <v>72.03</v>
          </cell>
          <cell r="BE422">
            <v>146.25</v>
          </cell>
        </row>
        <row r="425">
          <cell r="I425">
            <v>1007.9999999999999</v>
          </cell>
          <cell r="J425">
            <v>58.8</v>
          </cell>
          <cell r="K425"/>
          <cell r="L425">
            <v>1007.9999999999999</v>
          </cell>
          <cell r="M425">
            <v>37.01</v>
          </cell>
          <cell r="N425"/>
          <cell r="O425">
            <v>936</v>
          </cell>
          <cell r="P425">
            <v>1080</v>
          </cell>
          <cell r="Q425">
            <v>1296</v>
          </cell>
          <cell r="R425">
            <v>44.85539484000001</v>
          </cell>
          <cell r="S425"/>
          <cell r="T425">
            <v>1152</v>
          </cell>
          <cell r="U425">
            <v>34.61</v>
          </cell>
          <cell r="V425"/>
          <cell r="W425">
            <v>1108.8</v>
          </cell>
          <cell r="X425">
            <v>50.574058436200012</v>
          </cell>
          <cell r="Y425"/>
          <cell r="Z425">
            <v>1007.9999999999999</v>
          </cell>
          <cell r="AA425">
            <v>46.898156250000007</v>
          </cell>
          <cell r="AB425"/>
          <cell r="AC425">
            <v>1080</v>
          </cell>
          <cell r="AD425">
            <v>63</v>
          </cell>
          <cell r="AE425"/>
          <cell r="AF425">
            <v>1152</v>
          </cell>
          <cell r="AG425">
            <v>46.724369625000008</v>
          </cell>
          <cell r="AH425"/>
          <cell r="AI425">
            <v>936</v>
          </cell>
          <cell r="AJ425">
            <v>42.986420055000004</v>
          </cell>
          <cell r="AK425"/>
          <cell r="AL425">
            <v>1224</v>
          </cell>
          <cell r="AM425">
            <v>48.593344410000007</v>
          </cell>
          <cell r="AN425"/>
          <cell r="AO425">
            <v>1080</v>
          </cell>
          <cell r="AP425">
            <v>44.85539484000001</v>
          </cell>
          <cell r="AQ425"/>
          <cell r="AR425">
            <v>1080</v>
          </cell>
          <cell r="AS425">
            <v>44.85539484000001</v>
          </cell>
          <cell r="AT425"/>
          <cell r="AU425">
            <v>1080</v>
          </cell>
          <cell r="AV425">
            <v>44.85539484000001</v>
          </cell>
          <cell r="AW425"/>
          <cell r="AX425">
            <v>835.19999999999993</v>
          </cell>
          <cell r="AY425">
            <v>47.137340844999997</v>
          </cell>
          <cell r="AZ425"/>
          <cell r="BA425">
            <v>835.19999999999993</v>
          </cell>
          <cell r="BB425">
            <v>1296</v>
          </cell>
          <cell r="BC425"/>
          <cell r="BD425">
            <v>34.61</v>
          </cell>
          <cell r="BE425">
            <v>63</v>
          </cell>
        </row>
        <row r="427">
          <cell r="I427">
            <v>1473.5</v>
          </cell>
          <cell r="J427">
            <v>56</v>
          </cell>
          <cell r="K427"/>
          <cell r="L427">
            <v>1473.5</v>
          </cell>
          <cell r="M427">
            <v>41.67</v>
          </cell>
          <cell r="N427"/>
          <cell r="O427">
            <v>1368.25</v>
          </cell>
          <cell r="P427">
            <v>1578.75</v>
          </cell>
          <cell r="Q427">
            <v>1894.5</v>
          </cell>
          <cell r="R427">
            <v>50.514018120000003</v>
          </cell>
          <cell r="S427"/>
          <cell r="T427">
            <v>1684</v>
          </cell>
          <cell r="U427">
            <v>39.049999999999997</v>
          </cell>
          <cell r="V427"/>
          <cell r="W427">
            <v>1620.8500000000001</v>
          </cell>
          <cell r="X427">
            <v>40</v>
          </cell>
          <cell r="Y427"/>
          <cell r="Z427">
            <v>1473.5</v>
          </cell>
          <cell r="AA427">
            <v>40</v>
          </cell>
          <cell r="AB427"/>
          <cell r="AC427">
            <v>1578.75</v>
          </cell>
          <cell r="AD427">
            <v>60</v>
          </cell>
          <cell r="AE427"/>
          <cell r="AF427">
            <v>1684</v>
          </cell>
          <cell r="AG427">
            <v>52.618768875000008</v>
          </cell>
          <cell r="AH427"/>
          <cell r="AI427">
            <v>1368.25</v>
          </cell>
          <cell r="AJ427">
            <v>48.409267365000005</v>
          </cell>
          <cell r="AK427"/>
          <cell r="AL427">
            <v>1789.25</v>
          </cell>
          <cell r="AM427">
            <v>54.723519630000006</v>
          </cell>
          <cell r="AN427"/>
          <cell r="AO427">
            <v>1578.75</v>
          </cell>
          <cell r="AP427">
            <v>50.514018120000003</v>
          </cell>
          <cell r="AQ427"/>
          <cell r="AR427">
            <v>1578.75</v>
          </cell>
          <cell r="AS427">
            <v>50.514018120000003</v>
          </cell>
          <cell r="AT427"/>
          <cell r="AU427">
            <v>1578.75</v>
          </cell>
          <cell r="AV427">
            <v>50.514018120000003</v>
          </cell>
          <cell r="AW427"/>
          <cell r="AX427">
            <v>1220.8999999999999</v>
          </cell>
          <cell r="AY427">
            <v>53.009912189999994</v>
          </cell>
          <cell r="AZ427"/>
          <cell r="BA427">
            <v>1220.8999999999999</v>
          </cell>
          <cell r="BB427">
            <v>1894.5</v>
          </cell>
          <cell r="BC427"/>
          <cell r="BD427">
            <v>39.049999999999997</v>
          </cell>
          <cell r="BE427">
            <v>60</v>
          </cell>
        </row>
        <row r="432">
          <cell r="I432">
            <v>3674.9999999999995</v>
          </cell>
          <cell r="J432">
            <v>217</v>
          </cell>
          <cell r="K432"/>
          <cell r="L432">
            <v>2000</v>
          </cell>
          <cell r="M432">
            <v>100</v>
          </cell>
          <cell r="N432"/>
          <cell r="O432">
            <v>2000</v>
          </cell>
          <cell r="P432">
            <v>2000</v>
          </cell>
          <cell r="Q432">
            <v>2000</v>
          </cell>
          <cell r="R432">
            <v>148.03453944</v>
          </cell>
          <cell r="S432"/>
          <cell r="T432">
            <v>4200</v>
          </cell>
          <cell r="U432">
            <v>117.7</v>
          </cell>
          <cell r="V432"/>
          <cell r="W432">
            <v>4042.5</v>
          </cell>
          <cell r="X432">
            <v>173.5449586988</v>
          </cell>
          <cell r="Y432"/>
          <cell r="Z432">
            <v>3674.9999999999995</v>
          </cell>
          <cell r="AA432">
            <v>157.74834375</v>
          </cell>
          <cell r="AB432"/>
          <cell r="AC432">
            <v>3937.5</v>
          </cell>
          <cell r="AD432">
            <v>232.5</v>
          </cell>
          <cell r="AE432"/>
          <cell r="AF432">
            <v>4200</v>
          </cell>
          <cell r="AG432">
            <v>154.20264525000002</v>
          </cell>
          <cell r="AH432"/>
          <cell r="AI432">
            <v>2450</v>
          </cell>
          <cell r="AJ432">
            <v>141.86643363000002</v>
          </cell>
          <cell r="AK432"/>
          <cell r="AL432">
            <v>1995</v>
          </cell>
          <cell r="AM432">
            <v>160.37075106000003</v>
          </cell>
          <cell r="AN432"/>
          <cell r="AO432">
            <v>3937.5</v>
          </cell>
          <cell r="AP432">
            <v>148.03453944</v>
          </cell>
          <cell r="AQ432"/>
          <cell r="AR432">
            <v>3937.5</v>
          </cell>
          <cell r="AS432">
            <v>148.03453944</v>
          </cell>
          <cell r="AT432"/>
          <cell r="AU432">
            <v>3937.5</v>
          </cell>
          <cell r="AV432">
            <v>148.03453944</v>
          </cell>
          <cell r="AW432"/>
          <cell r="AX432">
            <v>3045</v>
          </cell>
          <cell r="AY432">
            <v>154.94290262999999</v>
          </cell>
          <cell r="AZ432"/>
          <cell r="BA432">
            <v>1995</v>
          </cell>
          <cell r="BB432">
            <v>4200</v>
          </cell>
          <cell r="BC432"/>
          <cell r="BD432">
            <v>100</v>
          </cell>
          <cell r="BE432">
            <v>232.5</v>
          </cell>
        </row>
        <row r="2905">
          <cell r="I2905"/>
          <cell r="J2905">
            <v>175</v>
          </cell>
          <cell r="K2905"/>
          <cell r="L2905"/>
          <cell r="M2905">
            <v>151.41</v>
          </cell>
          <cell r="N2905"/>
          <cell r="O2905"/>
          <cell r="P2905"/>
          <cell r="Q2905"/>
          <cell r="R2905">
            <v>153.47229192</v>
          </cell>
          <cell r="S2905"/>
          <cell r="T2905"/>
          <cell r="U2905">
            <v>149.05000000000001</v>
          </cell>
          <cell r="V2905"/>
          <cell r="W2905"/>
          <cell r="X2905">
            <v>125</v>
          </cell>
          <cell r="Y2905"/>
          <cell r="Z2905"/>
          <cell r="AA2905">
            <v>125</v>
          </cell>
          <cell r="AB2905"/>
          <cell r="AC2905"/>
          <cell r="AD2905">
            <v>187.5</v>
          </cell>
          <cell r="AE2905"/>
          <cell r="AF2905"/>
          <cell r="AG2905">
            <v>159.86697075000001</v>
          </cell>
          <cell r="AH2905"/>
          <cell r="AI2905"/>
          <cell r="AJ2905">
            <v>147.07761309</v>
          </cell>
          <cell r="AK2905"/>
          <cell r="AL2905"/>
          <cell r="AM2905">
            <v>166.26164958000001</v>
          </cell>
          <cell r="AN2905"/>
          <cell r="AO2905">
            <v>0</v>
          </cell>
          <cell r="AP2905">
            <v>153.47229192</v>
          </cell>
          <cell r="AQ2905"/>
          <cell r="AR2905">
            <v>0</v>
          </cell>
          <cell r="AS2905">
            <v>153.47229192</v>
          </cell>
          <cell r="AT2905"/>
          <cell r="AU2905">
            <v>0</v>
          </cell>
          <cell r="AV2905">
            <v>153.47229192</v>
          </cell>
          <cell r="AW2905"/>
          <cell r="AY2905">
            <v>160.02982159499996</v>
          </cell>
        </row>
        <row r="2920">
          <cell r="I2920"/>
          <cell r="J2920">
            <v>224</v>
          </cell>
          <cell r="K2920"/>
          <cell r="L2920"/>
          <cell r="M2920">
            <v>143.03</v>
          </cell>
          <cell r="N2920"/>
          <cell r="O2920"/>
          <cell r="P2920"/>
          <cell r="Q2920"/>
          <cell r="R2920">
            <v>132.82</v>
          </cell>
          <cell r="S2920"/>
          <cell r="T2920"/>
          <cell r="U2920">
            <v>137.80000000000001</v>
          </cell>
          <cell r="V2920"/>
          <cell r="W2920"/>
          <cell r="X2920">
            <v>160</v>
          </cell>
          <cell r="Y2920"/>
          <cell r="Z2920"/>
          <cell r="AA2920">
            <v>160</v>
          </cell>
          <cell r="AB2920"/>
          <cell r="AC2920"/>
          <cell r="AD2920">
            <v>240</v>
          </cell>
          <cell r="AE2920"/>
          <cell r="AF2920"/>
          <cell r="AG2920">
            <v>138.36000000000001</v>
          </cell>
          <cell r="AH2920"/>
          <cell r="AI2920"/>
          <cell r="AJ2920">
            <v>127.29</v>
          </cell>
          <cell r="AK2920"/>
          <cell r="AL2920"/>
          <cell r="AM2920">
            <v>143.88999999999999</v>
          </cell>
          <cell r="AN2920"/>
          <cell r="AO2920">
            <v>0</v>
          </cell>
          <cell r="AP2920">
            <v>132.82</v>
          </cell>
          <cell r="AQ2920"/>
          <cell r="AR2920">
            <v>0</v>
          </cell>
          <cell r="AS2920">
            <v>132.82</v>
          </cell>
          <cell r="AT2920"/>
          <cell r="AU2920">
            <v>0</v>
          </cell>
          <cell r="AV2920">
            <v>132.82</v>
          </cell>
          <cell r="AW2920"/>
          <cell r="AY2920">
            <v>139.34</v>
          </cell>
        </row>
        <row r="2950">
          <cell r="I2950">
            <v>269.5</v>
          </cell>
          <cell r="J2950"/>
          <cell r="K2950"/>
          <cell r="L2950">
            <v>269.5</v>
          </cell>
          <cell r="M2950"/>
          <cell r="N2950"/>
          <cell r="O2950">
            <v>250.25</v>
          </cell>
          <cell r="P2950">
            <v>288.75</v>
          </cell>
          <cell r="Q2950">
            <v>346.5</v>
          </cell>
          <cell r="R2950"/>
          <cell r="S2950"/>
          <cell r="T2950">
            <v>308</v>
          </cell>
          <cell r="U2950"/>
          <cell r="V2950"/>
          <cell r="W2950">
            <v>296.45</v>
          </cell>
          <cell r="X2950"/>
          <cell r="Y2950"/>
          <cell r="Z2950">
            <v>269.5</v>
          </cell>
          <cell r="AA2950"/>
          <cell r="AB2950"/>
          <cell r="AC2950">
            <v>288.75</v>
          </cell>
          <cell r="AD2950"/>
          <cell r="AE2950"/>
          <cell r="AF2950">
            <v>308</v>
          </cell>
          <cell r="AG2950"/>
          <cell r="AH2950"/>
          <cell r="AI2950">
            <v>250.25</v>
          </cell>
          <cell r="AJ2950"/>
          <cell r="AK2950"/>
          <cell r="AL2950">
            <v>327.25</v>
          </cell>
          <cell r="AM2950"/>
          <cell r="AN2950"/>
          <cell r="AO2950">
            <v>288.75</v>
          </cell>
          <cell r="AP2950"/>
          <cell r="AQ2950"/>
          <cell r="AR2950">
            <v>288.75</v>
          </cell>
          <cell r="AS2950"/>
          <cell r="AT2950"/>
          <cell r="AU2950">
            <v>288.75</v>
          </cell>
          <cell r="AW2950"/>
          <cell r="AX2950">
            <v>223.29999999999998</v>
          </cell>
        </row>
        <row r="2954">
          <cell r="I2954">
            <v>1043</v>
          </cell>
          <cell r="J2954">
            <v>230.99999999999997</v>
          </cell>
          <cell r="K2954"/>
          <cell r="L2954">
            <v>1043</v>
          </cell>
          <cell r="M2954">
            <v>117.87</v>
          </cell>
          <cell r="N2954"/>
          <cell r="O2954">
            <v>968.5</v>
          </cell>
          <cell r="P2954">
            <v>1117.5</v>
          </cell>
          <cell r="Q2954">
            <v>1341</v>
          </cell>
          <cell r="R2954">
            <v>136.00097855999999</v>
          </cell>
          <cell r="S2954"/>
          <cell r="T2954">
            <v>1192</v>
          </cell>
          <cell r="U2954">
            <v>152</v>
          </cell>
          <cell r="V2954"/>
          <cell r="W2954">
            <v>1147.3</v>
          </cell>
          <cell r="X2954">
            <v>179.32780935160002</v>
          </cell>
          <cell r="Y2954"/>
          <cell r="Z2954">
            <v>1043</v>
          </cell>
          <cell r="AA2954">
            <v>180.013125</v>
          </cell>
          <cell r="AB2954"/>
          <cell r="AC2954">
            <v>1117.5</v>
          </cell>
          <cell r="AD2954">
            <v>247.5</v>
          </cell>
          <cell r="AE2954"/>
          <cell r="AF2954">
            <v>1192</v>
          </cell>
          <cell r="AG2954">
            <v>141.667686</v>
          </cell>
          <cell r="AH2954"/>
          <cell r="AI2954">
            <v>968.5</v>
          </cell>
          <cell r="AJ2954">
            <v>130.33427111999998</v>
          </cell>
          <cell r="AK2954"/>
          <cell r="AL2954">
            <v>1266.5</v>
          </cell>
          <cell r="AM2954">
            <v>147.33439343999999</v>
          </cell>
          <cell r="AN2954"/>
          <cell r="AO2954">
            <v>1117.5</v>
          </cell>
          <cell r="AP2954">
            <v>136.00097855999999</v>
          </cell>
          <cell r="AQ2954"/>
          <cell r="AR2954">
            <v>1117.5</v>
          </cell>
          <cell r="AS2954">
            <v>136.00097855999999</v>
          </cell>
          <cell r="AT2954"/>
          <cell r="AU2954">
            <v>1117.5</v>
          </cell>
          <cell r="AV2954">
            <v>136.00097855999999</v>
          </cell>
          <cell r="AW2954"/>
          <cell r="AX2954">
            <v>864.19999999999993</v>
          </cell>
          <cell r="AY2954">
            <v>142.07063708749996</v>
          </cell>
        </row>
        <row r="2971">
          <cell r="I2971">
            <v>84</v>
          </cell>
          <cell r="J2971">
            <v>62.999999999999993</v>
          </cell>
          <cell r="K2971"/>
          <cell r="L2971">
            <v>84</v>
          </cell>
          <cell r="M2971">
            <v>41.55</v>
          </cell>
          <cell r="N2971"/>
          <cell r="O2971">
            <v>78</v>
          </cell>
          <cell r="P2971">
            <v>90</v>
          </cell>
          <cell r="Q2971">
            <v>108</v>
          </cell>
          <cell r="R2971">
            <v>47.9441214</v>
          </cell>
          <cell r="S2971"/>
          <cell r="T2971">
            <v>96</v>
          </cell>
          <cell r="U2971">
            <v>52.18</v>
          </cell>
          <cell r="V2971"/>
          <cell r="W2971">
            <v>92.4</v>
          </cell>
          <cell r="X2971">
            <v>56.778255717300006</v>
          </cell>
          <cell r="Y2971"/>
          <cell r="Z2971">
            <v>84</v>
          </cell>
          <cell r="AA2971">
            <v>45</v>
          </cell>
          <cell r="AB2971"/>
          <cell r="AC2971">
            <v>90</v>
          </cell>
          <cell r="AD2971">
            <v>67.5</v>
          </cell>
          <cell r="AE2971"/>
          <cell r="AF2971">
            <v>96</v>
          </cell>
          <cell r="AG2971">
            <v>49.941793125000004</v>
          </cell>
          <cell r="AH2971"/>
          <cell r="AI2971">
            <v>78</v>
          </cell>
          <cell r="AJ2971">
            <v>45.946449674999997</v>
          </cell>
          <cell r="AK2971"/>
          <cell r="AL2971">
            <v>102</v>
          </cell>
          <cell r="AM2971">
            <v>51.93946485</v>
          </cell>
          <cell r="AN2971"/>
          <cell r="AO2971">
            <v>90</v>
          </cell>
          <cell r="AP2971">
            <v>47.9441214</v>
          </cell>
          <cell r="AQ2971"/>
          <cell r="AR2971">
            <v>90</v>
          </cell>
          <cell r="AS2971">
            <v>47.9441214</v>
          </cell>
          <cell r="AT2971"/>
          <cell r="AU2971">
            <v>90</v>
          </cell>
          <cell r="AV2971">
            <v>47.9441214</v>
          </cell>
          <cell r="AW2971"/>
          <cell r="AX2971">
            <v>69.599999999999994</v>
          </cell>
          <cell r="AY2971">
            <v>49.395190460000002</v>
          </cell>
        </row>
        <row r="2982">
          <cell r="I2982">
            <v>42</v>
          </cell>
          <cell r="J2982">
            <v>35</v>
          </cell>
          <cell r="K2982"/>
          <cell r="L2982">
            <v>42</v>
          </cell>
          <cell r="M2982">
            <v>20.04</v>
          </cell>
          <cell r="N2982"/>
          <cell r="O2982">
            <v>39</v>
          </cell>
          <cell r="P2982">
            <v>45</v>
          </cell>
          <cell r="Q2982">
            <v>54</v>
          </cell>
          <cell r="R2982">
            <v>23.126472000000003</v>
          </cell>
          <cell r="S2982"/>
          <cell r="T2982">
            <v>48</v>
          </cell>
          <cell r="U2982">
            <v>29.49</v>
          </cell>
          <cell r="V2982"/>
          <cell r="W2982">
            <v>46.2</v>
          </cell>
          <cell r="X2982">
            <v>31.779793814600005</v>
          </cell>
          <cell r="Y2982"/>
          <cell r="Z2982">
            <v>42</v>
          </cell>
          <cell r="AA2982">
            <v>25</v>
          </cell>
          <cell r="AB2982"/>
          <cell r="AC2982">
            <v>45</v>
          </cell>
          <cell r="AD2982">
            <v>37.5</v>
          </cell>
          <cell r="AE2982"/>
          <cell r="AF2982">
            <v>48</v>
          </cell>
          <cell r="AG2982">
            <v>24.090075000000006</v>
          </cell>
          <cell r="AH2982"/>
          <cell r="AI2982">
            <v>39</v>
          </cell>
          <cell r="AJ2982">
            <v>22.162869000000001</v>
          </cell>
          <cell r="AK2982"/>
          <cell r="AL2982">
            <v>51</v>
          </cell>
          <cell r="AM2982">
            <v>25.053678000000005</v>
          </cell>
          <cell r="AN2982"/>
          <cell r="AO2982">
            <v>45</v>
          </cell>
          <cell r="AP2982">
            <v>23.126472000000003</v>
          </cell>
          <cell r="AQ2982"/>
          <cell r="AR2982">
            <v>45</v>
          </cell>
          <cell r="AS2982">
            <v>23.126472000000003</v>
          </cell>
          <cell r="AT2982"/>
          <cell r="AU2982">
            <v>45</v>
          </cell>
          <cell r="AV2982">
            <v>23.126472000000003</v>
          </cell>
          <cell r="AW2982"/>
          <cell r="AX2982">
            <v>34.799999999999997</v>
          </cell>
          <cell r="AY2982">
            <v>23.557858692499995</v>
          </cell>
        </row>
        <row r="2993">
          <cell r="I2993">
            <v>1403.5</v>
          </cell>
          <cell r="J2993">
            <v>178.5</v>
          </cell>
          <cell r="K2993"/>
          <cell r="L2993">
            <v>1403.5</v>
          </cell>
          <cell r="M2993">
            <v>117.69</v>
          </cell>
          <cell r="N2993"/>
          <cell r="O2993">
            <v>1303.25</v>
          </cell>
          <cell r="P2993">
            <v>1503.75</v>
          </cell>
          <cell r="Q2993">
            <v>1804.5</v>
          </cell>
          <cell r="R2993">
            <v>135.79396631999998</v>
          </cell>
          <cell r="S2993"/>
          <cell r="T2993">
            <v>1604</v>
          </cell>
          <cell r="U2993">
            <v>133.21</v>
          </cell>
          <cell r="V2993"/>
          <cell r="W2993">
            <v>1543.8500000000001</v>
          </cell>
          <cell r="X2993">
            <v>153.3946194339</v>
          </cell>
          <cell r="Y2993"/>
          <cell r="Z2993">
            <v>1403.5</v>
          </cell>
          <cell r="AA2993">
            <v>156.80090625</v>
          </cell>
          <cell r="AB2993"/>
          <cell r="AC2993">
            <v>1503.75</v>
          </cell>
          <cell r="AD2993">
            <v>191.25</v>
          </cell>
          <cell r="AE2993"/>
          <cell r="AF2993">
            <v>1604</v>
          </cell>
          <cell r="AG2993">
            <v>141.45204824999999</v>
          </cell>
          <cell r="AH2993"/>
          <cell r="AI2993">
            <v>1303.25</v>
          </cell>
          <cell r="AJ2993">
            <v>130.13588438999997</v>
          </cell>
          <cell r="AK2993"/>
          <cell r="AL2993">
            <v>1704.25</v>
          </cell>
          <cell r="AM2993">
            <v>147.11013018</v>
          </cell>
          <cell r="AN2993"/>
          <cell r="AO2993">
            <v>1503.75</v>
          </cell>
          <cell r="AP2993">
            <v>135.79396631999998</v>
          </cell>
          <cell r="AQ2993"/>
          <cell r="AR2993">
            <v>1503.75</v>
          </cell>
          <cell r="AS2993">
            <v>135.79396631999998</v>
          </cell>
          <cell r="AT2993"/>
          <cell r="AU2993">
            <v>1503.75</v>
          </cell>
          <cell r="AV2993">
            <v>135.79396631999998</v>
          </cell>
          <cell r="AW2993"/>
          <cell r="AX2993">
            <v>1162.8999999999999</v>
          </cell>
          <cell r="AY2993">
            <v>140.8561194175</v>
          </cell>
        </row>
        <row r="3004">
          <cell r="I3004">
            <v>857.5</v>
          </cell>
          <cell r="J3004">
            <v>49</v>
          </cell>
          <cell r="K3004"/>
          <cell r="L3004">
            <v>857.5</v>
          </cell>
          <cell r="M3004">
            <v>36.840000000000003</v>
          </cell>
          <cell r="N3004"/>
          <cell r="O3004">
            <v>796.25</v>
          </cell>
          <cell r="P3004">
            <v>918.75</v>
          </cell>
          <cell r="Q3004">
            <v>1102.5</v>
          </cell>
          <cell r="R3004">
            <v>42.509400479999996</v>
          </cell>
          <cell r="S3004"/>
          <cell r="T3004">
            <v>980</v>
          </cell>
          <cell r="U3004">
            <v>41.44</v>
          </cell>
          <cell r="V3004"/>
          <cell r="W3004">
            <v>943.25</v>
          </cell>
          <cell r="X3004">
            <v>47.735840704500006</v>
          </cell>
          <cell r="Y3004"/>
          <cell r="Z3004">
            <v>857.5</v>
          </cell>
          <cell r="AA3004">
            <v>44.055843750000001</v>
          </cell>
          <cell r="AB3004"/>
          <cell r="AC3004">
            <v>918.75</v>
          </cell>
          <cell r="AD3004">
            <v>52.5</v>
          </cell>
          <cell r="AE3004"/>
          <cell r="AF3004">
            <v>980</v>
          </cell>
          <cell r="AG3004">
            <v>255.26863012500004</v>
          </cell>
          <cell r="AH3004"/>
          <cell r="AI3004">
            <v>796.25</v>
          </cell>
          <cell r="AJ3004">
            <v>40.738175459999994</v>
          </cell>
          <cell r="AK3004"/>
          <cell r="AL3004">
            <v>1041.25</v>
          </cell>
          <cell r="AM3004">
            <v>46.051850520000002</v>
          </cell>
          <cell r="AN3004"/>
          <cell r="AO3004">
            <v>918.75</v>
          </cell>
          <cell r="AP3004">
            <v>42.509400479999996</v>
          </cell>
          <cell r="AQ3004"/>
          <cell r="AR3004">
            <v>918.75</v>
          </cell>
          <cell r="AS3004">
            <v>42.509400479999996</v>
          </cell>
          <cell r="AT3004"/>
          <cell r="AU3004">
            <v>918.75</v>
          </cell>
          <cell r="AV3004">
            <v>42.509400479999996</v>
          </cell>
          <cell r="AW3004"/>
          <cell r="AX3004">
            <v>710.5</v>
          </cell>
          <cell r="AY3004">
            <v>44.439814209999994</v>
          </cell>
        </row>
        <row r="3006">
          <cell r="I3006">
            <v>468.99999999999994</v>
          </cell>
          <cell r="J3006">
            <v>35</v>
          </cell>
          <cell r="K3006"/>
          <cell r="L3006">
            <v>468.99999999999994</v>
          </cell>
          <cell r="M3006">
            <v>23.72</v>
          </cell>
          <cell r="N3006"/>
          <cell r="O3006">
            <v>435.5</v>
          </cell>
          <cell r="P3006">
            <v>502.5</v>
          </cell>
          <cell r="Q3006">
            <v>603</v>
          </cell>
          <cell r="R3006">
            <v>27.374986800000002</v>
          </cell>
          <cell r="S3006"/>
          <cell r="T3006">
            <v>536</v>
          </cell>
          <cell r="U3006">
            <v>27.22</v>
          </cell>
          <cell r="V3006"/>
          <cell r="W3006">
            <v>515.9</v>
          </cell>
          <cell r="X3006">
            <v>31.424597168900004</v>
          </cell>
          <cell r="Y3006"/>
          <cell r="Z3006">
            <v>468.99999999999994</v>
          </cell>
          <cell r="AA3006">
            <v>28.896843749999999</v>
          </cell>
          <cell r="AB3006"/>
          <cell r="AC3006">
            <v>502.5</v>
          </cell>
          <cell r="AD3006">
            <v>37.5</v>
          </cell>
          <cell r="AE3006"/>
          <cell r="AF3006">
            <v>536</v>
          </cell>
          <cell r="AG3006">
            <v>28.515611250000003</v>
          </cell>
          <cell r="AH3006"/>
          <cell r="AI3006">
            <v>435.5</v>
          </cell>
          <cell r="AJ3006">
            <v>26.234362350000001</v>
          </cell>
          <cell r="AK3006"/>
          <cell r="AL3006">
            <v>569.5</v>
          </cell>
          <cell r="AM3006">
            <v>29.656235700000003</v>
          </cell>
          <cell r="AN3006"/>
          <cell r="AO3006">
            <v>502.5</v>
          </cell>
          <cell r="AP3006">
            <v>27.374986800000002</v>
          </cell>
          <cell r="AQ3006"/>
          <cell r="AR3006">
            <v>502.5</v>
          </cell>
          <cell r="AS3006">
            <v>27.374986800000002</v>
          </cell>
          <cell r="AT3006"/>
          <cell r="AU3006">
            <v>502.5</v>
          </cell>
          <cell r="AV3006">
            <v>27.374986800000002</v>
          </cell>
          <cell r="AW3006"/>
          <cell r="AX3006">
            <v>388.59999999999997</v>
          </cell>
          <cell r="AY3006">
            <v>29.028594072500002</v>
          </cell>
          <cell r="AZ3006"/>
          <cell r="BA3006">
            <v>388.59999999999997</v>
          </cell>
          <cell r="BB3006">
            <v>603</v>
          </cell>
          <cell r="BC3006"/>
          <cell r="BD3006">
            <v>23.72</v>
          </cell>
          <cell r="BE3006">
            <v>37.5</v>
          </cell>
        </row>
        <row r="3050">
          <cell r="I3050">
            <v>56.349999999999994</v>
          </cell>
          <cell r="J3050"/>
          <cell r="K3050"/>
          <cell r="L3050">
            <v>56.349999999999994</v>
          </cell>
          <cell r="M3050"/>
          <cell r="N3050"/>
          <cell r="O3050">
            <v>52.325000000000003</v>
          </cell>
          <cell r="P3050">
            <v>60.375</v>
          </cell>
          <cell r="Q3050">
            <v>72.45</v>
          </cell>
          <cell r="R3050"/>
          <cell r="S3050"/>
          <cell r="T3050">
            <v>64.400000000000006</v>
          </cell>
          <cell r="U3050"/>
          <cell r="V3050"/>
          <cell r="W3050">
            <v>61.984999999999999</v>
          </cell>
          <cell r="X3050"/>
          <cell r="Y3050"/>
          <cell r="Z3050">
            <v>56.349999999999994</v>
          </cell>
          <cell r="AA3050"/>
          <cell r="AB3050"/>
          <cell r="AC3050">
            <v>60.375</v>
          </cell>
          <cell r="AD3050"/>
          <cell r="AE3050"/>
          <cell r="AF3050">
            <v>64.400000000000006</v>
          </cell>
          <cell r="AG3050"/>
          <cell r="AH3050"/>
          <cell r="AI3050">
            <v>52.325000000000003</v>
          </cell>
          <cell r="AJ3050"/>
          <cell r="AK3050"/>
          <cell r="AL3050">
            <v>68.424999999999997</v>
          </cell>
          <cell r="AM3050"/>
          <cell r="AN3050"/>
          <cell r="AO3050">
            <v>60.375</v>
          </cell>
          <cell r="AP3050"/>
          <cell r="AQ3050"/>
          <cell r="AR3050">
            <v>60.375</v>
          </cell>
          <cell r="AS3050"/>
          <cell r="AT3050"/>
          <cell r="AU3050">
            <v>60.375</v>
          </cell>
          <cell r="AV3050"/>
          <cell r="AW3050"/>
          <cell r="AX3050">
            <v>46.69</v>
          </cell>
          <cell r="AZ3050"/>
          <cell r="BA3050">
            <v>46.69</v>
          </cell>
          <cell r="BB3050">
            <v>72.45</v>
          </cell>
          <cell r="BC3050"/>
        </row>
        <row r="3051">
          <cell r="I3051">
            <v>56.349999999999994</v>
          </cell>
          <cell r="J3051"/>
          <cell r="K3051"/>
          <cell r="L3051">
            <v>56.349999999999994</v>
          </cell>
          <cell r="M3051"/>
          <cell r="N3051"/>
          <cell r="O3051">
            <v>52.325000000000003</v>
          </cell>
          <cell r="P3051">
            <v>60.375</v>
          </cell>
          <cell r="Q3051">
            <v>72.45</v>
          </cell>
          <cell r="R3051"/>
          <cell r="S3051"/>
          <cell r="T3051">
            <v>64.400000000000006</v>
          </cell>
          <cell r="U3051"/>
          <cell r="V3051"/>
          <cell r="W3051">
            <v>61.984999999999999</v>
          </cell>
          <cell r="X3051"/>
          <cell r="Y3051"/>
          <cell r="Z3051">
            <v>56.349999999999994</v>
          </cell>
          <cell r="AA3051"/>
          <cell r="AB3051"/>
          <cell r="AC3051">
            <v>60.375</v>
          </cell>
          <cell r="AD3051"/>
          <cell r="AE3051"/>
          <cell r="AF3051">
            <v>64.400000000000006</v>
          </cell>
          <cell r="AG3051"/>
          <cell r="AH3051"/>
          <cell r="AI3051">
            <v>52.325000000000003</v>
          </cell>
          <cell r="AJ3051"/>
          <cell r="AK3051"/>
          <cell r="AL3051">
            <v>68.424999999999997</v>
          </cell>
          <cell r="AM3051"/>
          <cell r="AN3051"/>
          <cell r="AO3051">
            <v>60.375</v>
          </cell>
          <cell r="AP3051"/>
          <cell r="AQ3051"/>
          <cell r="AR3051">
            <v>60.375</v>
          </cell>
          <cell r="AS3051"/>
          <cell r="AT3051"/>
          <cell r="AU3051">
            <v>60.375</v>
          </cell>
          <cell r="AV3051"/>
          <cell r="AW3051"/>
          <cell r="AX3051">
            <v>46.69</v>
          </cell>
          <cell r="AZ3051"/>
          <cell r="BA3051">
            <v>46.69</v>
          </cell>
          <cell r="BB3051">
            <v>72.45</v>
          </cell>
          <cell r="BC3051"/>
        </row>
        <row r="3052">
          <cell r="I3052">
            <v>56.349999999999994</v>
          </cell>
          <cell r="J3052"/>
          <cell r="K3052"/>
          <cell r="L3052">
            <v>56.349999999999994</v>
          </cell>
          <cell r="M3052"/>
          <cell r="N3052"/>
          <cell r="O3052">
            <v>52.325000000000003</v>
          </cell>
          <cell r="P3052">
            <v>60.375</v>
          </cell>
          <cell r="Q3052">
            <v>72.45</v>
          </cell>
          <cell r="R3052"/>
          <cell r="S3052"/>
          <cell r="T3052">
            <v>64.400000000000006</v>
          </cell>
          <cell r="U3052"/>
          <cell r="V3052"/>
          <cell r="W3052">
            <v>61.984999999999999</v>
          </cell>
          <cell r="X3052"/>
          <cell r="Y3052"/>
          <cell r="Z3052">
            <v>56.349999999999994</v>
          </cell>
          <cell r="AA3052"/>
          <cell r="AB3052"/>
          <cell r="AC3052">
            <v>60.375</v>
          </cell>
          <cell r="AD3052"/>
          <cell r="AE3052"/>
          <cell r="AF3052">
            <v>64.400000000000006</v>
          </cell>
          <cell r="AG3052"/>
          <cell r="AH3052"/>
          <cell r="AI3052">
            <v>52.325000000000003</v>
          </cell>
          <cell r="AJ3052"/>
          <cell r="AK3052"/>
          <cell r="AL3052">
            <v>68.424999999999997</v>
          </cell>
          <cell r="AM3052"/>
          <cell r="AN3052"/>
          <cell r="AO3052">
            <v>60.375</v>
          </cell>
          <cell r="AP3052"/>
          <cell r="AQ3052"/>
          <cell r="AR3052">
            <v>60.375</v>
          </cell>
          <cell r="AS3052"/>
          <cell r="AT3052"/>
          <cell r="AU3052">
            <v>60.375</v>
          </cell>
          <cell r="AV3052"/>
          <cell r="AW3052"/>
          <cell r="AX3052">
            <v>46.69</v>
          </cell>
          <cell r="AZ3052"/>
          <cell r="BA3052">
            <v>46.69</v>
          </cell>
          <cell r="BB3052">
            <v>72.45</v>
          </cell>
          <cell r="BC3052"/>
        </row>
        <row r="3053">
          <cell r="I3053">
            <v>24.5</v>
          </cell>
          <cell r="J3053"/>
          <cell r="K3053"/>
          <cell r="L3053">
            <v>24.5</v>
          </cell>
          <cell r="M3053"/>
          <cell r="N3053"/>
          <cell r="O3053">
            <v>22.75</v>
          </cell>
          <cell r="P3053">
            <v>26.25</v>
          </cell>
          <cell r="Q3053">
            <v>31.5</v>
          </cell>
          <cell r="R3053"/>
          <cell r="S3053"/>
          <cell r="T3053">
            <v>28</v>
          </cell>
          <cell r="U3053"/>
          <cell r="V3053"/>
          <cell r="W3053">
            <v>26.95</v>
          </cell>
          <cell r="X3053"/>
          <cell r="Y3053"/>
          <cell r="Z3053">
            <v>24.5</v>
          </cell>
          <cell r="AA3053"/>
          <cell r="AB3053"/>
          <cell r="AC3053">
            <v>26.25</v>
          </cell>
          <cell r="AD3053"/>
          <cell r="AE3053"/>
          <cell r="AF3053">
            <v>28</v>
          </cell>
          <cell r="AG3053"/>
          <cell r="AH3053"/>
          <cell r="AI3053">
            <v>22.75</v>
          </cell>
          <cell r="AJ3053"/>
          <cell r="AK3053"/>
          <cell r="AL3053">
            <v>29.75</v>
          </cell>
          <cell r="AM3053"/>
          <cell r="AN3053"/>
          <cell r="AO3053">
            <v>26.25</v>
          </cell>
          <cell r="AP3053"/>
          <cell r="AQ3053"/>
          <cell r="AR3053">
            <v>26.25</v>
          </cell>
          <cell r="AS3053"/>
          <cell r="AT3053"/>
          <cell r="AU3053">
            <v>26.25</v>
          </cell>
          <cell r="AV3053"/>
          <cell r="AW3053"/>
          <cell r="AX3053">
            <v>20.299999999999997</v>
          </cell>
          <cell r="AZ3053"/>
          <cell r="BA3053">
            <v>20.299999999999997</v>
          </cell>
          <cell r="BB3053">
            <v>31.5</v>
          </cell>
          <cell r="BC3053"/>
        </row>
        <row r="3054">
          <cell r="I3054">
            <v>539</v>
          </cell>
          <cell r="J3054"/>
          <cell r="K3054"/>
          <cell r="L3054">
            <v>539</v>
          </cell>
          <cell r="M3054"/>
          <cell r="N3054"/>
          <cell r="O3054">
            <v>500.5</v>
          </cell>
          <cell r="P3054">
            <v>577.5</v>
          </cell>
          <cell r="Q3054">
            <v>693</v>
          </cell>
          <cell r="R3054"/>
          <cell r="S3054"/>
          <cell r="T3054">
            <v>616</v>
          </cell>
          <cell r="U3054"/>
          <cell r="V3054"/>
          <cell r="W3054">
            <v>592.9</v>
          </cell>
          <cell r="X3054"/>
          <cell r="Y3054"/>
          <cell r="Z3054">
            <v>539</v>
          </cell>
          <cell r="AA3054"/>
          <cell r="AB3054"/>
          <cell r="AC3054">
            <v>577.5</v>
          </cell>
          <cell r="AD3054"/>
          <cell r="AE3054"/>
          <cell r="AF3054">
            <v>616</v>
          </cell>
          <cell r="AG3054"/>
          <cell r="AH3054"/>
          <cell r="AI3054">
            <v>500.5</v>
          </cell>
          <cell r="AJ3054"/>
          <cell r="AK3054"/>
          <cell r="AL3054">
            <v>654.5</v>
          </cell>
          <cell r="AM3054"/>
          <cell r="AN3054"/>
          <cell r="AO3054">
            <v>577.5</v>
          </cell>
          <cell r="AP3054"/>
          <cell r="AQ3054"/>
          <cell r="AR3054">
            <v>577.5</v>
          </cell>
          <cell r="AS3054"/>
          <cell r="AT3054"/>
          <cell r="AU3054">
            <v>577.5</v>
          </cell>
          <cell r="AV3054"/>
          <cell r="AW3054"/>
          <cell r="AX3054">
            <v>446.59999999999997</v>
          </cell>
          <cell r="AZ3054"/>
          <cell r="BA3054">
            <v>446.59999999999997</v>
          </cell>
          <cell r="BB3054">
            <v>693</v>
          </cell>
          <cell r="BC3054"/>
        </row>
        <row r="3055">
          <cell r="I3055">
            <v>280</v>
          </cell>
          <cell r="J3055"/>
          <cell r="K3055"/>
          <cell r="L3055">
            <v>280</v>
          </cell>
          <cell r="M3055"/>
          <cell r="N3055"/>
          <cell r="O3055">
            <v>260</v>
          </cell>
          <cell r="P3055">
            <v>300</v>
          </cell>
          <cell r="Q3055">
            <v>360</v>
          </cell>
          <cell r="R3055"/>
          <cell r="S3055"/>
          <cell r="T3055">
            <v>320</v>
          </cell>
          <cell r="U3055"/>
          <cell r="V3055"/>
          <cell r="W3055">
            <v>308</v>
          </cell>
          <cell r="X3055"/>
          <cell r="Y3055"/>
          <cell r="Z3055">
            <v>280</v>
          </cell>
          <cell r="AA3055"/>
          <cell r="AB3055"/>
          <cell r="AC3055">
            <v>300</v>
          </cell>
          <cell r="AD3055"/>
          <cell r="AE3055"/>
          <cell r="AF3055">
            <v>320</v>
          </cell>
          <cell r="AG3055"/>
          <cell r="AH3055"/>
          <cell r="AI3055">
            <v>260</v>
          </cell>
          <cell r="AJ3055"/>
          <cell r="AK3055"/>
          <cell r="AL3055">
            <v>340</v>
          </cell>
          <cell r="AM3055"/>
          <cell r="AN3055"/>
          <cell r="AO3055">
            <v>300</v>
          </cell>
          <cell r="AP3055"/>
          <cell r="AQ3055"/>
          <cell r="AR3055">
            <v>300</v>
          </cell>
          <cell r="AS3055"/>
          <cell r="AT3055"/>
          <cell r="AU3055">
            <v>300</v>
          </cell>
          <cell r="AV3055"/>
          <cell r="AW3055"/>
          <cell r="AX3055">
            <v>231.99999999999997</v>
          </cell>
          <cell r="AZ3055"/>
          <cell r="BA3055">
            <v>231.99999999999997</v>
          </cell>
          <cell r="BB3055">
            <v>360</v>
          </cell>
          <cell r="BC3055"/>
        </row>
        <row r="3056">
          <cell r="I3056">
            <v>454.99999999999994</v>
          </cell>
          <cell r="J3056">
            <v>80.5</v>
          </cell>
          <cell r="K3056"/>
          <cell r="L3056">
            <v>454.99999999999994</v>
          </cell>
          <cell r="M3056">
            <v>80.44</v>
          </cell>
          <cell r="N3056"/>
          <cell r="O3056">
            <v>422.5</v>
          </cell>
          <cell r="P3056">
            <v>487.5</v>
          </cell>
          <cell r="Q3056">
            <v>585</v>
          </cell>
          <cell r="R3056">
            <v>92.813807880000013</v>
          </cell>
          <cell r="S3056"/>
          <cell r="T3056">
            <v>520</v>
          </cell>
          <cell r="U3056">
            <v>91.6</v>
          </cell>
          <cell r="V3056"/>
          <cell r="W3056">
            <v>500.5</v>
          </cell>
          <cell r="X3056">
            <v>57.5</v>
          </cell>
          <cell r="Y3056"/>
          <cell r="Z3056">
            <v>454.99999999999994</v>
          </cell>
          <cell r="AA3056">
            <v>42.634687500000005</v>
          </cell>
          <cell r="AB3056"/>
          <cell r="AC3056">
            <v>487.5</v>
          </cell>
          <cell r="AD3056">
            <v>86.25</v>
          </cell>
          <cell r="AE3056"/>
          <cell r="AF3056">
            <v>520</v>
          </cell>
          <cell r="AG3056">
            <v>96.681049875000014</v>
          </cell>
          <cell r="AH3056"/>
          <cell r="AI3056">
            <v>422.5</v>
          </cell>
          <cell r="AJ3056">
            <v>88.946565885000012</v>
          </cell>
          <cell r="AK3056"/>
          <cell r="AL3056">
            <v>552.5</v>
          </cell>
          <cell r="AM3056">
            <v>100.54829187000001</v>
          </cell>
          <cell r="AN3056"/>
          <cell r="AO3056">
            <v>487.5</v>
          </cell>
          <cell r="AP3056">
            <v>92.813807880000013</v>
          </cell>
          <cell r="AQ3056"/>
          <cell r="AR3056">
            <v>487.5</v>
          </cell>
          <cell r="AS3056">
            <v>92.813807880000013</v>
          </cell>
          <cell r="AT3056"/>
          <cell r="AU3056">
            <v>487.5</v>
          </cell>
          <cell r="AV3056">
            <v>92.813807880000013</v>
          </cell>
          <cell r="AW3056"/>
          <cell r="AX3056">
            <v>377</v>
          </cell>
          <cell r="AY3056">
            <v>97.447023467500017</v>
          </cell>
          <cell r="AZ3056"/>
          <cell r="BA3056">
            <v>377</v>
          </cell>
          <cell r="BB3056">
            <v>585</v>
          </cell>
          <cell r="BC3056"/>
          <cell r="BD3056">
            <v>42.634687500000005</v>
          </cell>
          <cell r="BE3056">
            <v>100.54829187000001</v>
          </cell>
        </row>
        <row r="3057">
          <cell r="I3057">
            <v>94.5</v>
          </cell>
          <cell r="J3057">
            <v>73.5</v>
          </cell>
          <cell r="K3057"/>
          <cell r="L3057">
            <v>94.5</v>
          </cell>
          <cell r="M3057">
            <v>74.040000000000006</v>
          </cell>
          <cell r="N3057"/>
          <cell r="O3057">
            <v>87.75</v>
          </cell>
          <cell r="P3057">
            <v>101.25</v>
          </cell>
          <cell r="Q3057">
            <v>121.5</v>
          </cell>
          <cell r="R3057">
            <v>85.435423920000005</v>
          </cell>
          <cell r="S3057"/>
          <cell r="T3057">
            <v>108</v>
          </cell>
          <cell r="U3057">
            <v>84.19</v>
          </cell>
          <cell r="V3057"/>
          <cell r="W3057">
            <v>103.95</v>
          </cell>
          <cell r="X3057">
            <v>52.5</v>
          </cell>
          <cell r="Y3057"/>
          <cell r="Z3057">
            <v>94.5</v>
          </cell>
          <cell r="AA3057">
            <v>52.5</v>
          </cell>
          <cell r="AB3057"/>
          <cell r="AC3057">
            <v>101.25</v>
          </cell>
          <cell r="AD3057">
            <v>78.75</v>
          </cell>
          <cell r="AE3057"/>
          <cell r="AF3057">
            <v>108</v>
          </cell>
          <cell r="AG3057">
            <v>88.995233250000013</v>
          </cell>
          <cell r="AH3057"/>
          <cell r="AI3057">
            <v>87.75</v>
          </cell>
          <cell r="AJ3057">
            <v>81.875614589999998</v>
          </cell>
          <cell r="AK3057"/>
          <cell r="AL3057">
            <v>114.75</v>
          </cell>
          <cell r="AM3057">
            <v>92.555042580000006</v>
          </cell>
          <cell r="AN3057"/>
          <cell r="AO3057">
            <v>101.25</v>
          </cell>
          <cell r="AP3057">
            <v>85.435423920000005</v>
          </cell>
          <cell r="AQ3057"/>
          <cell r="AR3057">
            <v>101.25</v>
          </cell>
          <cell r="AS3057">
            <v>85.435423920000005</v>
          </cell>
          <cell r="AT3057"/>
          <cell r="AU3057">
            <v>101.25</v>
          </cell>
          <cell r="AV3057">
            <v>85.435423920000005</v>
          </cell>
          <cell r="AW3057"/>
          <cell r="AX3057">
            <v>78.3</v>
          </cell>
          <cell r="AY3057">
            <v>89.278761452499992</v>
          </cell>
          <cell r="AZ3057"/>
          <cell r="BA3057">
            <v>78.3</v>
          </cell>
          <cell r="BB3057">
            <v>121.5</v>
          </cell>
          <cell r="BC3057"/>
          <cell r="BD3057">
            <v>52.5</v>
          </cell>
          <cell r="BE3057">
            <v>92.555042580000006</v>
          </cell>
        </row>
        <row r="3058">
          <cell r="I3058">
            <v>24.5</v>
          </cell>
          <cell r="J3058"/>
          <cell r="K3058"/>
          <cell r="L3058">
            <v>24.5</v>
          </cell>
          <cell r="M3058"/>
          <cell r="N3058"/>
          <cell r="O3058">
            <v>22.75</v>
          </cell>
          <cell r="P3058">
            <v>26.25</v>
          </cell>
          <cell r="Q3058">
            <v>31.5</v>
          </cell>
          <cell r="R3058"/>
          <cell r="S3058"/>
          <cell r="T3058">
            <v>28</v>
          </cell>
          <cell r="U3058"/>
          <cell r="V3058"/>
          <cell r="W3058">
            <v>26.95</v>
          </cell>
          <cell r="X3058"/>
          <cell r="Y3058"/>
          <cell r="Z3058">
            <v>24.5</v>
          </cell>
          <cell r="AA3058"/>
          <cell r="AB3058"/>
          <cell r="AC3058">
            <v>26.25</v>
          </cell>
          <cell r="AD3058"/>
          <cell r="AE3058"/>
          <cell r="AF3058">
            <v>28</v>
          </cell>
          <cell r="AG3058"/>
          <cell r="AH3058"/>
          <cell r="AI3058">
            <v>22.75</v>
          </cell>
          <cell r="AJ3058"/>
          <cell r="AK3058"/>
          <cell r="AL3058">
            <v>29.75</v>
          </cell>
          <cell r="AM3058"/>
          <cell r="AN3058"/>
          <cell r="AO3058">
            <v>26.25</v>
          </cell>
          <cell r="AP3058"/>
          <cell r="AQ3058"/>
          <cell r="AR3058">
            <v>26.25</v>
          </cell>
          <cell r="AS3058"/>
          <cell r="AT3058"/>
          <cell r="AU3058">
            <v>26.25</v>
          </cell>
          <cell r="AV3058"/>
          <cell r="AW3058"/>
          <cell r="AX3058">
            <v>20.299999999999997</v>
          </cell>
          <cell r="AZ3058"/>
          <cell r="BA3058">
            <v>20.299999999999997</v>
          </cell>
          <cell r="BB3058">
            <v>31.5</v>
          </cell>
          <cell r="BC3058"/>
        </row>
        <row r="3059">
          <cell r="I3059">
            <v>49</v>
          </cell>
          <cell r="J3059"/>
          <cell r="K3059"/>
          <cell r="L3059">
            <v>49</v>
          </cell>
          <cell r="M3059"/>
          <cell r="N3059"/>
          <cell r="O3059">
            <v>45.5</v>
          </cell>
          <cell r="P3059">
            <v>52.5</v>
          </cell>
          <cell r="Q3059">
            <v>63</v>
          </cell>
          <cell r="R3059"/>
          <cell r="S3059"/>
          <cell r="T3059">
            <v>56</v>
          </cell>
          <cell r="U3059"/>
          <cell r="V3059"/>
          <cell r="W3059">
            <v>53.9</v>
          </cell>
          <cell r="X3059"/>
          <cell r="Y3059"/>
          <cell r="Z3059">
            <v>49</v>
          </cell>
          <cell r="AA3059"/>
          <cell r="AB3059"/>
          <cell r="AC3059">
            <v>52.5</v>
          </cell>
          <cell r="AD3059"/>
          <cell r="AE3059"/>
          <cell r="AF3059">
            <v>56</v>
          </cell>
          <cell r="AG3059"/>
          <cell r="AH3059"/>
          <cell r="AI3059">
            <v>45.5</v>
          </cell>
          <cell r="AJ3059"/>
          <cell r="AK3059"/>
          <cell r="AL3059">
            <v>59.5</v>
          </cell>
          <cell r="AM3059"/>
          <cell r="AN3059"/>
          <cell r="AO3059">
            <v>52.5</v>
          </cell>
          <cell r="AP3059"/>
          <cell r="AQ3059"/>
          <cell r="AR3059">
            <v>52.5</v>
          </cell>
          <cell r="AS3059"/>
          <cell r="AT3059"/>
          <cell r="AU3059">
            <v>52.5</v>
          </cell>
          <cell r="AV3059"/>
          <cell r="AW3059"/>
          <cell r="AX3059">
            <v>40.599999999999994</v>
          </cell>
          <cell r="AZ3059"/>
          <cell r="BA3059">
            <v>40.599999999999994</v>
          </cell>
          <cell r="BB3059">
            <v>63</v>
          </cell>
          <cell r="BC3059"/>
        </row>
        <row r="3062">
          <cell r="I3062">
            <v>189</v>
          </cell>
          <cell r="J3062">
            <v>98</v>
          </cell>
          <cell r="K3062"/>
          <cell r="L3062">
            <v>189</v>
          </cell>
          <cell r="M3062">
            <v>111.45</v>
          </cell>
          <cell r="N3062"/>
          <cell r="O3062">
            <v>175.5</v>
          </cell>
          <cell r="P3062">
            <v>202.5</v>
          </cell>
          <cell r="Q3062">
            <v>243</v>
          </cell>
          <cell r="R3062">
            <v>128.603106</v>
          </cell>
          <cell r="S3062"/>
          <cell r="T3062">
            <v>216</v>
          </cell>
          <cell r="U3062">
            <v>130</v>
          </cell>
          <cell r="V3062"/>
          <cell r="W3062">
            <v>207.9</v>
          </cell>
          <cell r="X3062">
            <v>147.23643953199999</v>
          </cell>
          <cell r="Y3062"/>
          <cell r="Z3062">
            <v>189</v>
          </cell>
          <cell r="AA3062">
            <v>131.69381249999998</v>
          </cell>
          <cell r="AB3062"/>
          <cell r="AC3062">
            <v>202.5</v>
          </cell>
          <cell r="AD3062">
            <v>105</v>
          </cell>
          <cell r="AE3062"/>
          <cell r="AF3062">
            <v>216</v>
          </cell>
          <cell r="AG3062">
            <v>133.96156875</v>
          </cell>
          <cell r="AH3062"/>
          <cell r="AI3062">
            <v>175.5</v>
          </cell>
          <cell r="AJ3062">
            <v>123.24464324999998</v>
          </cell>
          <cell r="AK3062"/>
          <cell r="AL3062">
            <v>229.5</v>
          </cell>
          <cell r="AM3062">
            <v>139.3200315</v>
          </cell>
          <cell r="AN3062"/>
          <cell r="AO3062">
            <v>202.5</v>
          </cell>
          <cell r="AP3062">
            <v>128.603106</v>
          </cell>
          <cell r="AQ3062"/>
          <cell r="AR3062">
            <v>202.5</v>
          </cell>
          <cell r="AS3062">
            <v>128.603106</v>
          </cell>
          <cell r="AT3062"/>
          <cell r="AU3062">
            <v>202.5</v>
          </cell>
          <cell r="AV3062">
            <v>128.603106</v>
          </cell>
          <cell r="AW3062"/>
          <cell r="AX3062">
            <v>156.6</v>
          </cell>
          <cell r="AY3062">
            <v>134.20149960249998</v>
          </cell>
          <cell r="AZ3062"/>
          <cell r="BA3062">
            <v>156.6</v>
          </cell>
          <cell r="BB3062">
            <v>243</v>
          </cell>
          <cell r="BC3062"/>
          <cell r="BD3062">
            <v>105</v>
          </cell>
          <cell r="BE3062">
            <v>147.23643953199999</v>
          </cell>
        </row>
        <row r="3075">
          <cell r="I3075">
            <v>262.5</v>
          </cell>
          <cell r="J3075">
            <v>107.8</v>
          </cell>
          <cell r="K3075"/>
          <cell r="L3075">
            <v>262.5</v>
          </cell>
          <cell r="M3075">
            <v>89.21</v>
          </cell>
          <cell r="N3075"/>
          <cell r="O3075">
            <v>243.75</v>
          </cell>
          <cell r="P3075">
            <v>281.25</v>
          </cell>
          <cell r="Q3075">
            <v>337.5</v>
          </cell>
          <cell r="R3075">
            <v>102.93532056000001</v>
          </cell>
          <cell r="S3075"/>
          <cell r="T3075">
            <v>300</v>
          </cell>
          <cell r="U3075">
            <v>99.64</v>
          </cell>
          <cell r="V3075"/>
          <cell r="W3075">
            <v>288.75</v>
          </cell>
          <cell r="X3075">
            <v>110.32762532740001</v>
          </cell>
          <cell r="Y3075"/>
          <cell r="Z3075">
            <v>262.5</v>
          </cell>
          <cell r="AA3075">
            <v>100.90209375000001</v>
          </cell>
          <cell r="AB3075"/>
          <cell r="AC3075">
            <v>281.25</v>
          </cell>
          <cell r="AD3075">
            <v>115.5</v>
          </cell>
          <cell r="AE3075"/>
          <cell r="AF3075">
            <v>300</v>
          </cell>
          <cell r="AG3075">
            <v>107.22429225</v>
          </cell>
          <cell r="AH3075"/>
          <cell r="AI3075">
            <v>243.75</v>
          </cell>
          <cell r="AJ3075">
            <v>98.646348869999997</v>
          </cell>
          <cell r="AK3075"/>
          <cell r="AL3075">
            <v>318.75</v>
          </cell>
          <cell r="AM3075">
            <v>111.51326394000002</v>
          </cell>
          <cell r="AN3075"/>
          <cell r="AO3075">
            <v>281.25</v>
          </cell>
          <cell r="AP3075">
            <v>102.93532056000001</v>
          </cell>
          <cell r="AQ3075"/>
          <cell r="AR3075">
            <v>281.25</v>
          </cell>
          <cell r="AS3075">
            <v>102.93532056000001</v>
          </cell>
          <cell r="AT3075"/>
          <cell r="AU3075">
            <v>281.25</v>
          </cell>
          <cell r="AV3075">
            <v>102.93532056000001</v>
          </cell>
          <cell r="AW3075"/>
          <cell r="AX3075">
            <v>217.49999999999997</v>
          </cell>
          <cell r="AY3075">
            <v>107.07757196499999</v>
          </cell>
          <cell r="AZ3075"/>
          <cell r="BA3075">
            <v>217.49999999999997</v>
          </cell>
          <cell r="BB3075">
            <v>337.5</v>
          </cell>
          <cell r="BC3075"/>
          <cell r="BD3075">
            <v>89.21</v>
          </cell>
          <cell r="BE3075">
            <v>115.5</v>
          </cell>
        </row>
        <row r="3076">
          <cell r="I3076">
            <v>378</v>
          </cell>
          <cell r="J3076">
            <v>130.9</v>
          </cell>
          <cell r="K3076"/>
          <cell r="L3076">
            <v>378</v>
          </cell>
          <cell r="M3076">
            <v>107.8</v>
          </cell>
          <cell r="N3076"/>
          <cell r="O3076">
            <v>351</v>
          </cell>
          <cell r="P3076">
            <v>405</v>
          </cell>
          <cell r="Q3076">
            <v>486</v>
          </cell>
          <cell r="R3076">
            <v>124.38490680000001</v>
          </cell>
          <cell r="S3076"/>
          <cell r="T3076">
            <v>432</v>
          </cell>
          <cell r="U3076">
            <v>119.62</v>
          </cell>
          <cell r="V3076"/>
          <cell r="W3076">
            <v>415.8</v>
          </cell>
          <cell r="X3076">
            <v>132.9394150318</v>
          </cell>
          <cell r="Y3076"/>
          <cell r="Z3076">
            <v>378</v>
          </cell>
          <cell r="AA3076">
            <v>120.79828124999999</v>
          </cell>
          <cell r="AB3076"/>
          <cell r="AC3076">
            <v>405</v>
          </cell>
          <cell r="AD3076">
            <v>140.25</v>
          </cell>
          <cell r="AE3076"/>
          <cell r="AF3076">
            <v>432</v>
          </cell>
          <cell r="AG3076">
            <v>129.56761125000003</v>
          </cell>
          <cell r="AH3076"/>
          <cell r="AI3076">
            <v>351</v>
          </cell>
          <cell r="AJ3076">
            <v>119.20220235000001</v>
          </cell>
          <cell r="AK3076"/>
          <cell r="AL3076">
            <v>459</v>
          </cell>
          <cell r="AM3076">
            <v>134.75031570000002</v>
          </cell>
          <cell r="AN3076"/>
          <cell r="AO3076">
            <v>405</v>
          </cell>
          <cell r="AP3076">
            <v>124.38490680000001</v>
          </cell>
          <cell r="AQ3076"/>
          <cell r="AR3076">
            <v>405</v>
          </cell>
          <cell r="AS3076">
            <v>124.38490680000001</v>
          </cell>
          <cell r="AT3076"/>
          <cell r="AU3076">
            <v>405</v>
          </cell>
          <cell r="AV3076">
            <v>124.38490680000001</v>
          </cell>
          <cell r="AW3076"/>
          <cell r="AX3076">
            <v>313.2</v>
          </cell>
          <cell r="AY3076">
            <v>129.28126147500001</v>
          </cell>
          <cell r="AZ3076"/>
          <cell r="BA3076">
            <v>313.2</v>
          </cell>
          <cell r="BB3076">
            <v>486</v>
          </cell>
          <cell r="BC3076"/>
          <cell r="BD3076">
            <v>107.8</v>
          </cell>
          <cell r="BE3076">
            <v>140.25</v>
          </cell>
        </row>
        <row r="3077">
          <cell r="I3077">
            <v>395.5</v>
          </cell>
          <cell r="J3077">
            <v>139.29999999999998</v>
          </cell>
          <cell r="K3077"/>
          <cell r="L3077">
            <v>395.5</v>
          </cell>
          <cell r="M3077">
            <v>114.97</v>
          </cell>
          <cell r="N3077"/>
          <cell r="O3077">
            <v>367.25</v>
          </cell>
          <cell r="P3077">
            <v>423.75</v>
          </cell>
          <cell r="Q3077">
            <v>508.5</v>
          </cell>
          <cell r="R3077">
            <v>132.65803403999999</v>
          </cell>
          <cell r="S3077"/>
          <cell r="T3077">
            <v>452</v>
          </cell>
          <cell r="U3077">
            <v>128.26</v>
          </cell>
          <cell r="V3077"/>
          <cell r="W3077">
            <v>435.05</v>
          </cell>
          <cell r="X3077">
            <v>141.50727582160002</v>
          </cell>
          <cell r="Y3077"/>
          <cell r="Z3077">
            <v>395.5</v>
          </cell>
          <cell r="AA3077">
            <v>128.85150000000002</v>
          </cell>
          <cell r="AB3077"/>
          <cell r="AC3077">
            <v>423.75</v>
          </cell>
          <cell r="AD3077">
            <v>149.25</v>
          </cell>
          <cell r="AE3077"/>
          <cell r="AF3077">
            <v>452</v>
          </cell>
          <cell r="AG3077">
            <v>138.18545212500001</v>
          </cell>
          <cell r="AH3077"/>
          <cell r="AI3077">
            <v>367.25</v>
          </cell>
          <cell r="AJ3077">
            <v>127.130615955</v>
          </cell>
          <cell r="AK3077"/>
          <cell r="AL3077">
            <v>480.25</v>
          </cell>
          <cell r="AM3077">
            <v>143.71287021000001</v>
          </cell>
          <cell r="AN3077"/>
          <cell r="AO3077">
            <v>423.75</v>
          </cell>
          <cell r="AP3077">
            <v>132.65803403999999</v>
          </cell>
          <cell r="AQ3077"/>
          <cell r="AR3077">
            <v>423.75</v>
          </cell>
          <cell r="AS3077">
            <v>132.65803403999999</v>
          </cell>
          <cell r="AT3077"/>
          <cell r="AU3077">
            <v>423.75</v>
          </cell>
          <cell r="AV3077">
            <v>132.65803403999999</v>
          </cell>
          <cell r="AW3077"/>
          <cell r="AX3077">
            <v>327.7</v>
          </cell>
          <cell r="AY3077">
            <v>138.37753031499997</v>
          </cell>
          <cell r="AZ3077"/>
          <cell r="BA3077">
            <v>327.7</v>
          </cell>
          <cell r="BB3077">
            <v>508.5</v>
          </cell>
          <cell r="BC3077"/>
          <cell r="BD3077">
            <v>114.97</v>
          </cell>
          <cell r="BE3077">
            <v>149.25</v>
          </cell>
        </row>
        <row r="3078">
          <cell r="I3078">
            <v>266</v>
          </cell>
          <cell r="J3078">
            <v>109.89999999999999</v>
          </cell>
          <cell r="K3078"/>
          <cell r="L3078">
            <v>266</v>
          </cell>
          <cell r="M3078">
            <v>90.72</v>
          </cell>
          <cell r="N3078"/>
          <cell r="O3078">
            <v>247</v>
          </cell>
          <cell r="P3078">
            <v>285</v>
          </cell>
          <cell r="Q3078">
            <v>342</v>
          </cell>
          <cell r="R3078">
            <v>104.68193219999999</v>
          </cell>
          <cell r="S3078"/>
          <cell r="T3078">
            <v>304</v>
          </cell>
          <cell r="U3078">
            <v>104.88</v>
          </cell>
          <cell r="V3078"/>
          <cell r="W3078">
            <v>292.60000000000002</v>
          </cell>
          <cell r="X3078">
            <v>113.30293650130001</v>
          </cell>
          <cell r="Y3078"/>
          <cell r="Z3078">
            <v>266</v>
          </cell>
          <cell r="AA3078">
            <v>100.42837500000002</v>
          </cell>
          <cell r="AB3078"/>
          <cell r="AC3078">
            <v>285</v>
          </cell>
          <cell r="AD3078">
            <v>117.75</v>
          </cell>
          <cell r="AE3078"/>
          <cell r="AF3078">
            <v>304</v>
          </cell>
          <cell r="AG3078">
            <v>109.043679375</v>
          </cell>
          <cell r="AH3078"/>
          <cell r="AI3078">
            <v>247</v>
          </cell>
          <cell r="AJ3078">
            <v>100.32018502499999</v>
          </cell>
          <cell r="AK3078"/>
          <cell r="AL3078">
            <v>323</v>
          </cell>
          <cell r="AM3078">
            <v>113.40542655</v>
          </cell>
          <cell r="AN3078"/>
          <cell r="AO3078">
            <v>285</v>
          </cell>
          <cell r="AP3078">
            <v>104.68193219999999</v>
          </cell>
          <cell r="AQ3078"/>
          <cell r="AR3078">
            <v>285</v>
          </cell>
          <cell r="AS3078">
            <v>104.68193219999999</v>
          </cell>
          <cell r="AT3078"/>
          <cell r="AU3078">
            <v>285</v>
          </cell>
          <cell r="AV3078">
            <v>104.68193219999999</v>
          </cell>
          <cell r="AW3078"/>
          <cell r="AX3078">
            <v>220.39999999999998</v>
          </cell>
          <cell r="AY3078">
            <v>107.9596289375</v>
          </cell>
          <cell r="AZ3078"/>
          <cell r="BA3078">
            <v>220.39999999999998</v>
          </cell>
          <cell r="BB3078">
            <v>342</v>
          </cell>
          <cell r="BC3078"/>
          <cell r="BD3078">
            <v>90.72</v>
          </cell>
          <cell r="BE3078">
            <v>117.75</v>
          </cell>
        </row>
        <row r="3079">
          <cell r="I3079">
            <v>304.5</v>
          </cell>
          <cell r="J3079">
            <v>87.5</v>
          </cell>
          <cell r="K3079"/>
          <cell r="L3079">
            <v>304.5</v>
          </cell>
          <cell r="M3079">
            <v>72.27</v>
          </cell>
          <cell r="N3079"/>
          <cell r="O3079">
            <v>282.75</v>
          </cell>
          <cell r="P3079">
            <v>326.25</v>
          </cell>
          <cell r="Q3079">
            <v>391.5</v>
          </cell>
          <cell r="R3079">
            <v>83.384357039999998</v>
          </cell>
          <cell r="S3079"/>
          <cell r="T3079">
            <v>348</v>
          </cell>
          <cell r="U3079">
            <v>81.41</v>
          </cell>
          <cell r="V3079"/>
          <cell r="W3079">
            <v>334.95</v>
          </cell>
          <cell r="X3079">
            <v>89.383006923599993</v>
          </cell>
          <cell r="Y3079"/>
          <cell r="Z3079">
            <v>304.5</v>
          </cell>
          <cell r="AA3079">
            <v>81.479624999999999</v>
          </cell>
          <cell r="AB3079"/>
          <cell r="AC3079">
            <v>326.25</v>
          </cell>
          <cell r="AD3079">
            <v>93.75</v>
          </cell>
          <cell r="AE3079"/>
          <cell r="AF3079">
            <v>348</v>
          </cell>
          <cell r="AG3079">
            <v>86.85870525</v>
          </cell>
          <cell r="AH3079"/>
          <cell r="AI3079">
            <v>282.75</v>
          </cell>
          <cell r="AJ3079">
            <v>79.910008829999995</v>
          </cell>
          <cell r="AK3079"/>
          <cell r="AL3079">
            <v>369.75</v>
          </cell>
          <cell r="AM3079">
            <v>90.333053460000002</v>
          </cell>
          <cell r="AN3079"/>
          <cell r="AO3079">
            <v>326.25</v>
          </cell>
          <cell r="AP3079">
            <v>83.384357039999998</v>
          </cell>
          <cell r="AQ3079"/>
          <cell r="AR3079">
            <v>326.25</v>
          </cell>
          <cell r="AS3079">
            <v>83.384357039999998</v>
          </cell>
          <cell r="AT3079"/>
          <cell r="AU3079">
            <v>326.25</v>
          </cell>
          <cell r="AV3079">
            <v>83.384357039999998</v>
          </cell>
          <cell r="AW3079"/>
          <cell r="AX3079">
            <v>252.29999999999998</v>
          </cell>
          <cell r="AY3079">
            <v>88.040818367499995</v>
          </cell>
          <cell r="AZ3079"/>
          <cell r="BA3079">
            <v>252.29999999999998</v>
          </cell>
          <cell r="BB3079">
            <v>391.5</v>
          </cell>
          <cell r="BC3079"/>
          <cell r="BD3079">
            <v>72.27</v>
          </cell>
          <cell r="BE3079">
            <v>93.75</v>
          </cell>
        </row>
        <row r="3080">
          <cell r="I3080">
            <v>244.99999999999997</v>
          </cell>
          <cell r="J3080">
            <v>55.3</v>
          </cell>
          <cell r="K3080"/>
          <cell r="L3080">
            <v>244.99999999999997</v>
          </cell>
          <cell r="M3080">
            <v>46.08</v>
          </cell>
          <cell r="N3080"/>
          <cell r="O3080">
            <v>227.5</v>
          </cell>
          <cell r="P3080">
            <v>262.5</v>
          </cell>
          <cell r="Q3080">
            <v>315</v>
          </cell>
          <cell r="R3080">
            <v>53.173129320000001</v>
          </cell>
          <cell r="S3080"/>
          <cell r="T3080">
            <v>280</v>
          </cell>
          <cell r="U3080">
            <v>50.78</v>
          </cell>
          <cell r="V3080"/>
          <cell r="W3080">
            <v>269.5</v>
          </cell>
          <cell r="X3080">
            <v>56.772503544900005</v>
          </cell>
          <cell r="Y3080"/>
          <cell r="Z3080">
            <v>244.99999999999997</v>
          </cell>
          <cell r="AA3080">
            <v>50.214187500000008</v>
          </cell>
          <cell r="AB3080"/>
          <cell r="AC3080">
            <v>262.5</v>
          </cell>
          <cell r="AD3080">
            <v>59.25</v>
          </cell>
          <cell r="AE3080"/>
          <cell r="AF3080">
            <v>280</v>
          </cell>
          <cell r="AG3080">
            <v>55.388676375000003</v>
          </cell>
          <cell r="AH3080"/>
          <cell r="AI3080">
            <v>227.5</v>
          </cell>
          <cell r="AJ3080">
            <v>50.957582264999999</v>
          </cell>
          <cell r="AK3080"/>
          <cell r="AL3080">
            <v>297.5</v>
          </cell>
          <cell r="AM3080">
            <v>57.604223430000005</v>
          </cell>
          <cell r="AN3080"/>
          <cell r="AO3080">
            <v>262.5</v>
          </cell>
          <cell r="AP3080">
            <v>53.173129320000001</v>
          </cell>
          <cell r="AQ3080"/>
          <cell r="AR3080">
            <v>262.5</v>
          </cell>
          <cell r="AS3080">
            <v>53.173129320000001</v>
          </cell>
          <cell r="AT3080"/>
          <cell r="AU3080">
            <v>262.5</v>
          </cell>
          <cell r="AV3080">
            <v>53.173129320000001</v>
          </cell>
          <cell r="AW3080"/>
          <cell r="AX3080">
            <v>203</v>
          </cell>
          <cell r="AY3080">
            <v>54.903766894999997</v>
          </cell>
          <cell r="AZ3080"/>
          <cell r="BA3080">
            <v>203</v>
          </cell>
          <cell r="BB3080">
            <v>315</v>
          </cell>
          <cell r="BC3080"/>
          <cell r="BD3080">
            <v>46.08</v>
          </cell>
          <cell r="BE3080">
            <v>59.25</v>
          </cell>
        </row>
        <row r="3081">
          <cell r="I3081">
            <v>294</v>
          </cell>
          <cell r="J3081">
            <v>82.6</v>
          </cell>
          <cell r="K3081"/>
          <cell r="L3081">
            <v>294</v>
          </cell>
          <cell r="M3081">
            <v>68.09</v>
          </cell>
          <cell r="N3081"/>
          <cell r="O3081">
            <v>273</v>
          </cell>
          <cell r="P3081">
            <v>315</v>
          </cell>
          <cell r="Q3081">
            <v>378</v>
          </cell>
          <cell r="R3081">
            <v>78.563310479999984</v>
          </cell>
          <cell r="S3081"/>
          <cell r="T3081">
            <v>336</v>
          </cell>
          <cell r="U3081">
            <v>75.819999999999993</v>
          </cell>
          <cell r="V3081"/>
          <cell r="W3081">
            <v>323.40000000000003</v>
          </cell>
          <cell r="X3081">
            <v>83.784705135300001</v>
          </cell>
          <cell r="Y3081"/>
          <cell r="Z3081">
            <v>294</v>
          </cell>
          <cell r="AA3081">
            <v>75.321281250000013</v>
          </cell>
          <cell r="AB3081"/>
          <cell r="AC3081">
            <v>315</v>
          </cell>
          <cell r="AD3081">
            <v>88.5</v>
          </cell>
          <cell r="AE3081"/>
          <cell r="AF3081">
            <v>336</v>
          </cell>
          <cell r="AG3081">
            <v>81.836781749999986</v>
          </cell>
          <cell r="AH3081"/>
          <cell r="AI3081">
            <v>273</v>
          </cell>
          <cell r="AJ3081">
            <v>75.289839209999982</v>
          </cell>
          <cell r="AK3081"/>
          <cell r="AL3081">
            <v>357</v>
          </cell>
          <cell r="AM3081">
            <v>85.110253019999988</v>
          </cell>
          <cell r="AN3081"/>
          <cell r="AO3081">
            <v>315</v>
          </cell>
          <cell r="AP3081">
            <v>78.563310479999984</v>
          </cell>
          <cell r="AQ3081"/>
          <cell r="AR3081">
            <v>315</v>
          </cell>
          <cell r="AS3081">
            <v>78.563310479999984</v>
          </cell>
          <cell r="AT3081"/>
          <cell r="AU3081">
            <v>315</v>
          </cell>
          <cell r="AV3081">
            <v>78.563310479999984</v>
          </cell>
          <cell r="AW3081"/>
          <cell r="AX3081">
            <v>243.6</v>
          </cell>
          <cell r="AY3081">
            <v>82.114188372499996</v>
          </cell>
          <cell r="AZ3081"/>
          <cell r="BA3081">
            <v>243.6</v>
          </cell>
          <cell r="BB3081">
            <v>378</v>
          </cell>
          <cell r="BC3081"/>
          <cell r="BD3081">
            <v>68.09</v>
          </cell>
          <cell r="BE3081">
            <v>88.5</v>
          </cell>
        </row>
        <row r="3082">
          <cell r="I3082">
            <v>214.2</v>
          </cell>
          <cell r="J3082">
            <v>25.9</v>
          </cell>
          <cell r="K3082"/>
          <cell r="L3082">
            <v>214.2</v>
          </cell>
          <cell r="M3082">
            <v>21.55</v>
          </cell>
          <cell r="N3082"/>
          <cell r="O3082">
            <v>198.9</v>
          </cell>
          <cell r="P3082">
            <v>229.5</v>
          </cell>
          <cell r="Q3082">
            <v>275.40000000000003</v>
          </cell>
          <cell r="R3082">
            <v>24.86052432</v>
          </cell>
          <cell r="S3082"/>
          <cell r="T3082">
            <v>244.8</v>
          </cell>
          <cell r="U3082">
            <v>23.82</v>
          </cell>
          <cell r="V3082"/>
          <cell r="W3082">
            <v>235.62</v>
          </cell>
          <cell r="X3082">
            <v>26.540044105900002</v>
          </cell>
          <cell r="Y3082"/>
          <cell r="Z3082">
            <v>214.2</v>
          </cell>
          <cell r="AA3082">
            <v>24.159656250000001</v>
          </cell>
          <cell r="AB3082"/>
          <cell r="AC3082">
            <v>229.5</v>
          </cell>
          <cell r="AD3082">
            <v>27.75</v>
          </cell>
          <cell r="AE3082"/>
          <cell r="AF3082">
            <v>244.8</v>
          </cell>
          <cell r="AG3082">
            <v>25.896379500000002</v>
          </cell>
          <cell r="AH3082"/>
          <cell r="AI3082">
            <v>198.9</v>
          </cell>
          <cell r="AJ3082">
            <v>23.824669140000001</v>
          </cell>
          <cell r="AK3082"/>
          <cell r="AL3082">
            <v>260.09999999999997</v>
          </cell>
          <cell r="AM3082">
            <v>26.932234680000004</v>
          </cell>
          <cell r="AN3082"/>
          <cell r="AO3082">
            <v>229.5</v>
          </cell>
          <cell r="AP3082">
            <v>24.86052432</v>
          </cell>
          <cell r="AQ3082"/>
          <cell r="AR3082">
            <v>229.5</v>
          </cell>
          <cell r="AS3082">
            <v>24.86052432</v>
          </cell>
          <cell r="AT3082"/>
          <cell r="AU3082">
            <v>229.5</v>
          </cell>
          <cell r="AV3082">
            <v>24.86052432</v>
          </cell>
          <cell r="AW3082"/>
          <cell r="AX3082">
            <v>177.48</v>
          </cell>
          <cell r="AY3082">
            <v>25.861658159999994</v>
          </cell>
          <cell r="AZ3082"/>
          <cell r="BA3082">
            <v>177.48</v>
          </cell>
          <cell r="BB3082">
            <v>275.40000000000003</v>
          </cell>
          <cell r="BC3082"/>
          <cell r="BD3082">
            <v>21.55</v>
          </cell>
          <cell r="BE3082">
            <v>27.75</v>
          </cell>
        </row>
        <row r="3083">
          <cell r="I3083">
            <v>192.5</v>
          </cell>
          <cell r="J3083">
            <v>25.9</v>
          </cell>
          <cell r="K3083"/>
          <cell r="L3083">
            <v>192.5</v>
          </cell>
          <cell r="M3083">
            <v>21.55</v>
          </cell>
          <cell r="N3083"/>
          <cell r="O3083">
            <v>178.75</v>
          </cell>
          <cell r="P3083">
            <v>206.25</v>
          </cell>
          <cell r="Q3083">
            <v>247.5</v>
          </cell>
          <cell r="R3083">
            <v>24.86052432</v>
          </cell>
          <cell r="S3083"/>
          <cell r="T3083">
            <v>220</v>
          </cell>
          <cell r="U3083">
            <v>23.82</v>
          </cell>
          <cell r="V3083"/>
          <cell r="W3083">
            <v>211.75</v>
          </cell>
          <cell r="X3083">
            <v>26.062134449000002</v>
          </cell>
          <cell r="Y3083"/>
          <cell r="Z3083">
            <v>192.5</v>
          </cell>
          <cell r="AA3083">
            <v>24.159656250000001</v>
          </cell>
          <cell r="AB3083"/>
          <cell r="AC3083">
            <v>206.25</v>
          </cell>
          <cell r="AD3083">
            <v>27.75</v>
          </cell>
          <cell r="AE3083"/>
          <cell r="AF3083">
            <v>220</v>
          </cell>
          <cell r="AG3083">
            <v>25.896379500000002</v>
          </cell>
          <cell r="AH3083"/>
          <cell r="AI3083">
            <v>178.75</v>
          </cell>
          <cell r="AJ3083">
            <v>23.824669140000001</v>
          </cell>
          <cell r="AK3083"/>
          <cell r="AL3083">
            <v>233.75</v>
          </cell>
          <cell r="AM3083">
            <v>26.932234680000004</v>
          </cell>
          <cell r="AN3083"/>
          <cell r="AO3083">
            <v>206.25</v>
          </cell>
          <cell r="AP3083">
            <v>24.86052432</v>
          </cell>
          <cell r="AQ3083"/>
          <cell r="AR3083">
            <v>206.25</v>
          </cell>
          <cell r="AS3083">
            <v>24.86052432</v>
          </cell>
          <cell r="AT3083"/>
          <cell r="AU3083">
            <v>206.25</v>
          </cell>
          <cell r="AV3083">
            <v>24.86052432</v>
          </cell>
          <cell r="AW3083"/>
          <cell r="AX3083">
            <v>159.5</v>
          </cell>
          <cell r="AY3083">
            <v>25.861658159999994</v>
          </cell>
          <cell r="AZ3083"/>
          <cell r="BA3083">
            <v>159.5</v>
          </cell>
          <cell r="BB3083">
            <v>247.5</v>
          </cell>
          <cell r="BC3083"/>
          <cell r="BD3083">
            <v>21.55</v>
          </cell>
          <cell r="BE3083">
            <v>27.75</v>
          </cell>
        </row>
        <row r="3084">
          <cell r="I3084">
            <v>283.5</v>
          </cell>
          <cell r="J3084">
            <v>201.6</v>
          </cell>
          <cell r="K3084"/>
          <cell r="L3084">
            <v>283.5</v>
          </cell>
          <cell r="M3084">
            <v>164.47</v>
          </cell>
          <cell r="N3084"/>
          <cell r="O3084">
            <v>263.25</v>
          </cell>
          <cell r="P3084">
            <v>303.75</v>
          </cell>
          <cell r="Q3084">
            <v>364.5</v>
          </cell>
          <cell r="R3084">
            <v>189.77002596000003</v>
          </cell>
          <cell r="S3084"/>
          <cell r="T3084">
            <v>324</v>
          </cell>
          <cell r="U3084">
            <v>95.71</v>
          </cell>
          <cell r="V3084"/>
          <cell r="W3084">
            <v>311.85000000000002</v>
          </cell>
          <cell r="X3084">
            <v>199.09035632719997</v>
          </cell>
          <cell r="Y3084"/>
          <cell r="Z3084">
            <v>283.5</v>
          </cell>
          <cell r="AA3084">
            <v>185.22403125</v>
          </cell>
          <cell r="AB3084"/>
          <cell r="AC3084">
            <v>303.75</v>
          </cell>
          <cell r="AD3084">
            <v>216</v>
          </cell>
          <cell r="AE3084"/>
          <cell r="AF3084">
            <v>324</v>
          </cell>
          <cell r="AG3084">
            <v>197.67711037500004</v>
          </cell>
          <cell r="AH3084"/>
          <cell r="AI3084">
            <v>263.25</v>
          </cell>
          <cell r="AJ3084">
            <v>181.86294154500001</v>
          </cell>
          <cell r="AK3084"/>
          <cell r="AL3084">
            <v>344.25</v>
          </cell>
          <cell r="AM3084">
            <v>205.58419479000005</v>
          </cell>
          <cell r="AN3084"/>
          <cell r="AO3084">
            <v>303.75</v>
          </cell>
          <cell r="AP3084">
            <v>189.77002596000003</v>
          </cell>
          <cell r="AQ3084"/>
          <cell r="AR3084">
            <v>303.75</v>
          </cell>
          <cell r="AS3084">
            <v>189.77002596000003</v>
          </cell>
          <cell r="AT3084"/>
          <cell r="AU3084">
            <v>303.75</v>
          </cell>
          <cell r="AV3084">
            <v>189.77002596000003</v>
          </cell>
          <cell r="AW3084"/>
          <cell r="AX3084">
            <v>234.89999999999998</v>
          </cell>
          <cell r="AY3084">
            <v>200.12241936750002</v>
          </cell>
          <cell r="AZ3084"/>
          <cell r="BA3084">
            <v>234.89999999999998</v>
          </cell>
          <cell r="BB3084">
            <v>364.5</v>
          </cell>
          <cell r="BC3084"/>
          <cell r="BD3084">
            <v>95.71</v>
          </cell>
          <cell r="BE3084">
            <v>216</v>
          </cell>
        </row>
        <row r="3085">
          <cell r="I3085">
            <v>192.5</v>
          </cell>
          <cell r="J3085">
            <v>24.5</v>
          </cell>
          <cell r="K3085"/>
          <cell r="L3085">
            <v>192.5</v>
          </cell>
          <cell r="M3085">
            <v>20.07</v>
          </cell>
          <cell r="N3085"/>
          <cell r="O3085">
            <v>178.75</v>
          </cell>
          <cell r="P3085">
            <v>206.25</v>
          </cell>
          <cell r="Q3085">
            <v>247.5</v>
          </cell>
          <cell r="R3085">
            <v>23.155055279999999</v>
          </cell>
          <cell r="S3085"/>
          <cell r="T3085">
            <v>220</v>
          </cell>
          <cell r="U3085">
            <v>22.6</v>
          </cell>
          <cell r="V3085"/>
          <cell r="W3085">
            <v>211.75</v>
          </cell>
          <cell r="X3085">
            <v>17.5</v>
          </cell>
          <cell r="Y3085"/>
          <cell r="Z3085">
            <v>192.5</v>
          </cell>
          <cell r="AA3085">
            <v>17.5</v>
          </cell>
          <cell r="AB3085"/>
          <cell r="AC3085">
            <v>206.25</v>
          </cell>
          <cell r="AD3085">
            <v>26.25</v>
          </cell>
          <cell r="AE3085"/>
          <cell r="AF3085">
            <v>220</v>
          </cell>
          <cell r="AG3085">
            <v>24.119849250000001</v>
          </cell>
          <cell r="AH3085"/>
          <cell r="AI3085">
            <v>178.75</v>
          </cell>
          <cell r="AJ3085">
            <v>22.19026131</v>
          </cell>
          <cell r="AK3085"/>
          <cell r="AL3085">
            <v>233.75</v>
          </cell>
          <cell r="AM3085">
            <v>25.08464322</v>
          </cell>
          <cell r="AN3085"/>
          <cell r="AO3085">
            <v>206.25</v>
          </cell>
          <cell r="AP3085">
            <v>23.155055279999999</v>
          </cell>
          <cell r="AQ3085"/>
          <cell r="AR3085">
            <v>206.25</v>
          </cell>
          <cell r="AS3085">
            <v>23.155055279999999</v>
          </cell>
          <cell r="AT3085"/>
          <cell r="AU3085">
            <v>206.25</v>
          </cell>
          <cell r="AV3085">
            <v>23.155055279999999</v>
          </cell>
          <cell r="AW3085"/>
          <cell r="AX3085">
            <v>159.5</v>
          </cell>
          <cell r="AY3085">
            <v>24.502083112499996</v>
          </cell>
          <cell r="AZ3085"/>
          <cell r="BA3085">
            <v>159.5</v>
          </cell>
          <cell r="BB3085">
            <v>247.5</v>
          </cell>
          <cell r="BC3085"/>
          <cell r="BD3085">
            <v>17.5</v>
          </cell>
          <cell r="BE3085">
            <v>26.25</v>
          </cell>
        </row>
        <row r="3086">
          <cell r="I3086">
            <v>255.49999999999997</v>
          </cell>
          <cell r="J3086">
            <v>60.199999999999996</v>
          </cell>
          <cell r="K3086"/>
          <cell r="L3086">
            <v>255.49999999999997</v>
          </cell>
          <cell r="M3086">
            <v>49.58</v>
          </cell>
          <cell r="N3086"/>
          <cell r="O3086">
            <v>237.25</v>
          </cell>
          <cell r="P3086">
            <v>273.75</v>
          </cell>
          <cell r="Q3086">
            <v>328.5</v>
          </cell>
          <cell r="R3086">
            <v>57.210301080000001</v>
          </cell>
          <cell r="S3086"/>
          <cell r="T3086">
            <v>292</v>
          </cell>
          <cell r="U3086">
            <v>60.38</v>
          </cell>
          <cell r="V3086"/>
          <cell r="W3086">
            <v>281.05</v>
          </cell>
          <cell r="X3086">
            <v>43</v>
          </cell>
          <cell r="Y3086"/>
          <cell r="Z3086">
            <v>255.49999999999997</v>
          </cell>
          <cell r="AA3086">
            <v>43</v>
          </cell>
          <cell r="AB3086"/>
          <cell r="AC3086">
            <v>273.75</v>
          </cell>
          <cell r="AD3086">
            <v>64.5</v>
          </cell>
          <cell r="AE3086"/>
          <cell r="AF3086">
            <v>292</v>
          </cell>
          <cell r="AG3086">
            <v>59.594063625000004</v>
          </cell>
          <cell r="AH3086"/>
          <cell r="AI3086">
            <v>237.25</v>
          </cell>
          <cell r="AJ3086">
            <v>54.826538534999997</v>
          </cell>
          <cell r="AK3086"/>
          <cell r="AL3086">
            <v>310.25</v>
          </cell>
          <cell r="AM3086">
            <v>61.977826170000007</v>
          </cell>
          <cell r="AN3086"/>
          <cell r="AO3086">
            <v>273.75</v>
          </cell>
          <cell r="AP3086">
            <v>57.210301080000001</v>
          </cell>
          <cell r="AQ3086"/>
          <cell r="AR3086">
            <v>273.75</v>
          </cell>
          <cell r="AS3086">
            <v>57.210301080000001</v>
          </cell>
          <cell r="AT3086"/>
          <cell r="AU3086">
            <v>273.75</v>
          </cell>
          <cell r="AV3086">
            <v>57.210301080000001</v>
          </cell>
          <cell r="AW3086"/>
          <cell r="AX3086">
            <v>211.7</v>
          </cell>
          <cell r="AY3086">
            <v>59.880766604999991</v>
          </cell>
          <cell r="AZ3086"/>
          <cell r="BA3086">
            <v>211.7</v>
          </cell>
          <cell r="BB3086">
            <v>328.5</v>
          </cell>
          <cell r="BC3086"/>
          <cell r="BD3086">
            <v>43</v>
          </cell>
          <cell r="BE3086">
            <v>64.5</v>
          </cell>
        </row>
        <row r="3088">
          <cell r="I3088">
            <v>273</v>
          </cell>
          <cell r="J3088">
            <v>70</v>
          </cell>
          <cell r="K3088"/>
          <cell r="L3088">
            <v>273</v>
          </cell>
          <cell r="M3088">
            <v>58.23</v>
          </cell>
          <cell r="N3088"/>
          <cell r="O3088">
            <v>253.5</v>
          </cell>
          <cell r="P3088">
            <v>292.5</v>
          </cell>
          <cell r="Q3088">
            <v>351</v>
          </cell>
          <cell r="R3088">
            <v>67.188897360000013</v>
          </cell>
          <cell r="S3088"/>
          <cell r="T3088">
            <v>312</v>
          </cell>
          <cell r="U3088">
            <v>47.38</v>
          </cell>
          <cell r="V3088"/>
          <cell r="W3088">
            <v>300.3</v>
          </cell>
          <cell r="X3088">
            <v>50</v>
          </cell>
          <cell r="Y3088"/>
          <cell r="Z3088">
            <v>273</v>
          </cell>
          <cell r="AA3088">
            <v>50</v>
          </cell>
          <cell r="AB3088"/>
          <cell r="AC3088">
            <v>292.5</v>
          </cell>
          <cell r="AD3088">
            <v>75</v>
          </cell>
          <cell r="AE3088"/>
          <cell r="AF3088">
            <v>312</v>
          </cell>
          <cell r="AG3088">
            <v>69.98843475000001</v>
          </cell>
          <cell r="AH3088"/>
          <cell r="AI3088">
            <v>253.5</v>
          </cell>
          <cell r="AJ3088">
            <v>64.389359970000001</v>
          </cell>
          <cell r="AK3088"/>
          <cell r="AL3088">
            <v>331.5</v>
          </cell>
          <cell r="AM3088">
            <v>72.787972140000008</v>
          </cell>
          <cell r="AN3088"/>
          <cell r="AO3088">
            <v>292.5</v>
          </cell>
          <cell r="AP3088">
            <v>67.188897360000013</v>
          </cell>
          <cell r="AQ3088"/>
          <cell r="AR3088">
            <v>292.5</v>
          </cell>
          <cell r="AS3088">
            <v>67.188897360000013</v>
          </cell>
          <cell r="AT3088"/>
          <cell r="AU3088">
            <v>292.5</v>
          </cell>
          <cell r="AV3088">
            <v>67.188897360000013</v>
          </cell>
          <cell r="AW3088"/>
          <cell r="AX3088">
            <v>226.2</v>
          </cell>
          <cell r="AY3088">
            <v>69.408603667500003</v>
          </cell>
          <cell r="AZ3088"/>
          <cell r="BA3088">
            <v>226.2</v>
          </cell>
          <cell r="BB3088">
            <v>351</v>
          </cell>
          <cell r="BC3088"/>
          <cell r="BD3088">
            <v>47.38</v>
          </cell>
          <cell r="BE3088">
            <v>75</v>
          </cell>
        </row>
        <row r="3089">
          <cell r="I3089">
            <v>454.99999999999994</v>
          </cell>
          <cell r="J3089">
            <v>87.5</v>
          </cell>
          <cell r="K3089"/>
          <cell r="L3089">
            <v>454.99999999999994</v>
          </cell>
          <cell r="M3089">
            <v>72.650000000000006</v>
          </cell>
          <cell r="N3089"/>
          <cell r="O3089">
            <v>422.5</v>
          </cell>
          <cell r="P3089">
            <v>487.5</v>
          </cell>
          <cell r="Q3089">
            <v>585</v>
          </cell>
          <cell r="R3089">
            <v>83.831728680000012</v>
          </cell>
          <cell r="S3089"/>
          <cell r="T3089">
            <v>520</v>
          </cell>
          <cell r="U3089">
            <v>82.98</v>
          </cell>
          <cell r="V3089"/>
          <cell r="W3089">
            <v>500.5</v>
          </cell>
          <cell r="X3089">
            <v>62.5</v>
          </cell>
          <cell r="Y3089"/>
          <cell r="Z3089">
            <v>454.99999999999994</v>
          </cell>
          <cell r="AA3089">
            <v>62.5</v>
          </cell>
          <cell r="AB3089"/>
          <cell r="AC3089">
            <v>487.5</v>
          </cell>
          <cell r="AD3089">
            <v>93.75</v>
          </cell>
          <cell r="AE3089"/>
          <cell r="AF3089">
            <v>520</v>
          </cell>
          <cell r="AG3089">
            <v>87.324717375000006</v>
          </cell>
          <cell r="AH3089"/>
          <cell r="AI3089">
            <v>422.5</v>
          </cell>
          <cell r="AJ3089">
            <v>80.338739985000004</v>
          </cell>
          <cell r="AK3089"/>
          <cell r="AL3089">
            <v>552.5</v>
          </cell>
          <cell r="AM3089">
            <v>90.817706070000014</v>
          </cell>
          <cell r="AN3089"/>
          <cell r="AO3089">
            <v>487.5</v>
          </cell>
          <cell r="AP3089">
            <v>83.831728680000012</v>
          </cell>
          <cell r="AQ3089"/>
          <cell r="AR3089">
            <v>487.5</v>
          </cell>
          <cell r="AS3089">
            <v>83.831728680000012</v>
          </cell>
          <cell r="AT3089"/>
          <cell r="AU3089">
            <v>487.5</v>
          </cell>
          <cell r="AV3089">
            <v>83.831728680000012</v>
          </cell>
          <cell r="AW3089"/>
          <cell r="AX3089">
            <v>377</v>
          </cell>
          <cell r="AY3089">
            <v>87.560597359999988</v>
          </cell>
          <cell r="AZ3089"/>
          <cell r="BA3089">
            <v>377</v>
          </cell>
          <cell r="BB3089">
            <v>585</v>
          </cell>
          <cell r="BC3089"/>
          <cell r="BD3089">
            <v>62.5</v>
          </cell>
          <cell r="BE3089">
            <v>93.75</v>
          </cell>
        </row>
        <row r="3090">
          <cell r="I3090">
            <v>482.99999999999994</v>
          </cell>
          <cell r="J3090">
            <v>105</v>
          </cell>
          <cell r="K3090"/>
          <cell r="L3090">
            <v>482.99999999999994</v>
          </cell>
          <cell r="M3090">
            <v>87.03</v>
          </cell>
          <cell r="N3090"/>
          <cell r="O3090">
            <v>448.5</v>
          </cell>
          <cell r="P3090">
            <v>517.5</v>
          </cell>
          <cell r="Q3090">
            <v>621</v>
          </cell>
          <cell r="R3090">
            <v>100.41912576</v>
          </cell>
          <cell r="S3090"/>
          <cell r="T3090">
            <v>552</v>
          </cell>
          <cell r="U3090">
            <v>99.12</v>
          </cell>
          <cell r="V3090"/>
          <cell r="W3090">
            <v>531.30000000000007</v>
          </cell>
          <cell r="X3090">
            <v>75</v>
          </cell>
          <cell r="Y3090"/>
          <cell r="Z3090">
            <v>482.99999999999994</v>
          </cell>
          <cell r="AA3090">
            <v>75</v>
          </cell>
          <cell r="AB3090"/>
          <cell r="AC3090">
            <v>517.5</v>
          </cell>
          <cell r="AD3090">
            <v>112.5</v>
          </cell>
          <cell r="AE3090"/>
          <cell r="AF3090">
            <v>552</v>
          </cell>
          <cell r="AG3090">
            <v>104.60325600000002</v>
          </cell>
          <cell r="AH3090"/>
          <cell r="AI3090">
            <v>448.5</v>
          </cell>
          <cell r="AJ3090">
            <v>96.234995519999998</v>
          </cell>
          <cell r="AK3090"/>
          <cell r="AL3090">
            <v>586.5</v>
          </cell>
          <cell r="AM3090">
            <v>108.78738624000002</v>
          </cell>
          <cell r="AN3090"/>
          <cell r="AO3090">
            <v>517.5</v>
          </cell>
          <cell r="AP3090">
            <v>100.41912576</v>
          </cell>
          <cell r="AQ3090"/>
          <cell r="AR3090">
            <v>517.5</v>
          </cell>
          <cell r="AS3090">
            <v>100.41912576</v>
          </cell>
          <cell r="AT3090"/>
          <cell r="AU3090">
            <v>517.5</v>
          </cell>
          <cell r="AV3090">
            <v>100.41912576</v>
          </cell>
          <cell r="AW3090"/>
          <cell r="AX3090">
            <v>400.2</v>
          </cell>
          <cell r="AY3090">
            <v>104.33679840999999</v>
          </cell>
          <cell r="AZ3090"/>
          <cell r="BA3090">
            <v>400.2</v>
          </cell>
          <cell r="BB3090">
            <v>621</v>
          </cell>
          <cell r="BC3090"/>
          <cell r="BD3090">
            <v>75</v>
          </cell>
          <cell r="BE3090">
            <v>112.5</v>
          </cell>
        </row>
        <row r="3091">
          <cell r="I3091">
            <v>546</v>
          </cell>
          <cell r="J3091">
            <v>140</v>
          </cell>
          <cell r="K3091"/>
          <cell r="L3091">
            <v>546</v>
          </cell>
          <cell r="M3091">
            <v>116.51</v>
          </cell>
          <cell r="N3091"/>
          <cell r="O3091">
            <v>507</v>
          </cell>
          <cell r="P3091">
            <v>585</v>
          </cell>
          <cell r="Q3091">
            <v>702</v>
          </cell>
          <cell r="R3091">
            <v>134.43322895999998</v>
          </cell>
          <cell r="S3091"/>
          <cell r="T3091">
            <v>624</v>
          </cell>
          <cell r="U3091">
            <v>132.54</v>
          </cell>
          <cell r="V3091"/>
          <cell r="W3091">
            <v>600.6</v>
          </cell>
          <cell r="X3091">
            <v>100</v>
          </cell>
          <cell r="Y3091"/>
          <cell r="Z3091">
            <v>546</v>
          </cell>
          <cell r="AA3091">
            <v>100</v>
          </cell>
          <cell r="AB3091"/>
          <cell r="AC3091">
            <v>585</v>
          </cell>
          <cell r="AD3091">
            <v>150</v>
          </cell>
          <cell r="AE3091"/>
          <cell r="AF3091">
            <v>624</v>
          </cell>
          <cell r="AG3091">
            <v>140.03461349999998</v>
          </cell>
          <cell r="AH3091"/>
          <cell r="AI3091">
            <v>507</v>
          </cell>
          <cell r="AJ3091">
            <v>128.83184441999998</v>
          </cell>
          <cell r="AK3091"/>
          <cell r="AL3091">
            <v>663</v>
          </cell>
          <cell r="AM3091">
            <v>145.63599803999998</v>
          </cell>
          <cell r="AN3091"/>
          <cell r="AO3091">
            <v>585</v>
          </cell>
          <cell r="AP3091">
            <v>134.43322895999998</v>
          </cell>
          <cell r="AQ3091"/>
          <cell r="AR3091">
            <v>585</v>
          </cell>
          <cell r="AS3091">
            <v>134.43322895999998</v>
          </cell>
          <cell r="AT3091"/>
          <cell r="AU3091">
            <v>585</v>
          </cell>
          <cell r="AV3091">
            <v>134.43322895999998</v>
          </cell>
          <cell r="AW3091"/>
          <cell r="AX3091">
            <v>452.4</v>
          </cell>
          <cell r="AY3091">
            <v>139.27580488249998</v>
          </cell>
          <cell r="AZ3091"/>
          <cell r="BA3091">
            <v>452.4</v>
          </cell>
          <cell r="BB3091">
            <v>702</v>
          </cell>
          <cell r="BC3091"/>
          <cell r="BD3091">
            <v>100</v>
          </cell>
          <cell r="BE3091">
            <v>150</v>
          </cell>
        </row>
        <row r="3092">
          <cell r="I3092">
            <v>869.4</v>
          </cell>
          <cell r="J3092">
            <v>175</v>
          </cell>
          <cell r="K3092"/>
          <cell r="L3092">
            <v>869.4</v>
          </cell>
          <cell r="M3092">
            <v>144.19</v>
          </cell>
          <cell r="N3092"/>
          <cell r="O3092">
            <v>807.30000000000007</v>
          </cell>
          <cell r="P3092">
            <v>931.5</v>
          </cell>
          <cell r="Q3092">
            <v>1117.8</v>
          </cell>
          <cell r="R3092">
            <v>166.37677668000001</v>
          </cell>
          <cell r="S3092"/>
          <cell r="T3092">
            <v>993.6</v>
          </cell>
          <cell r="U3092">
            <v>165.61</v>
          </cell>
          <cell r="V3092"/>
          <cell r="W3092">
            <v>956.34</v>
          </cell>
          <cell r="X3092">
            <v>125</v>
          </cell>
          <cell r="Y3092"/>
          <cell r="Z3092">
            <v>869.4</v>
          </cell>
          <cell r="AA3092">
            <v>125</v>
          </cell>
          <cell r="AB3092"/>
          <cell r="AC3092">
            <v>931.5</v>
          </cell>
          <cell r="AD3092">
            <v>187.5</v>
          </cell>
          <cell r="AE3092"/>
          <cell r="AF3092">
            <v>993.6</v>
          </cell>
          <cell r="AG3092">
            <v>173.30914237499999</v>
          </cell>
          <cell r="AH3092"/>
          <cell r="AI3092">
            <v>807.30000000000007</v>
          </cell>
          <cell r="AJ3092">
            <v>159.44441098499999</v>
          </cell>
          <cell r="AK3092"/>
          <cell r="AL3092">
            <v>1055.7</v>
          </cell>
          <cell r="AM3092">
            <v>180.24150807000001</v>
          </cell>
          <cell r="AN3092"/>
          <cell r="AO3092">
            <v>931.5</v>
          </cell>
          <cell r="AP3092">
            <v>166.37677668000001</v>
          </cell>
          <cell r="AQ3092"/>
          <cell r="AR3092">
            <v>931.5</v>
          </cell>
          <cell r="AS3092">
            <v>166.37677668000001</v>
          </cell>
          <cell r="AT3092"/>
          <cell r="AU3092">
            <v>931.5</v>
          </cell>
          <cell r="AV3092">
            <v>166.37677668000001</v>
          </cell>
          <cell r="AW3092"/>
          <cell r="AX3092">
            <v>720.3599999999999</v>
          </cell>
          <cell r="AY3092">
            <v>173.74540207749999</v>
          </cell>
          <cell r="AZ3092"/>
          <cell r="BA3092">
            <v>720.3599999999999</v>
          </cell>
          <cell r="BB3092">
            <v>1117.8</v>
          </cell>
          <cell r="BC3092"/>
          <cell r="BD3092">
            <v>125</v>
          </cell>
          <cell r="BE3092">
            <v>187.5</v>
          </cell>
        </row>
        <row r="3093">
          <cell r="I3093">
            <v>894.59999999999991</v>
          </cell>
          <cell r="J3093">
            <v>210</v>
          </cell>
          <cell r="K3093"/>
          <cell r="L3093">
            <v>894.59999999999991</v>
          </cell>
          <cell r="M3093">
            <v>171.78</v>
          </cell>
          <cell r="N3093"/>
          <cell r="O3093">
            <v>830.7</v>
          </cell>
          <cell r="P3093">
            <v>958.5</v>
          </cell>
          <cell r="Q3093">
            <v>1150.2</v>
          </cell>
          <cell r="R3093">
            <v>198.20945592000001</v>
          </cell>
          <cell r="S3093"/>
          <cell r="T3093">
            <v>1022.4000000000001</v>
          </cell>
          <cell r="U3093">
            <v>198.59</v>
          </cell>
          <cell r="V3093"/>
          <cell r="W3093">
            <v>984.06000000000006</v>
          </cell>
          <cell r="X3093">
            <v>150</v>
          </cell>
          <cell r="Y3093"/>
          <cell r="Z3093">
            <v>894.59999999999991</v>
          </cell>
          <cell r="AA3093">
            <v>150</v>
          </cell>
          <cell r="AB3093"/>
          <cell r="AC3093">
            <v>958.5</v>
          </cell>
          <cell r="AD3093">
            <v>225</v>
          </cell>
          <cell r="AE3093"/>
          <cell r="AF3093">
            <v>1022.4000000000001</v>
          </cell>
          <cell r="AG3093">
            <v>206.46818325000001</v>
          </cell>
          <cell r="AH3093"/>
          <cell r="AI3093">
            <v>830.7</v>
          </cell>
          <cell r="AJ3093">
            <v>189.95072859000001</v>
          </cell>
          <cell r="AK3093"/>
          <cell r="AL3093">
            <v>1086.3</v>
          </cell>
          <cell r="AM3093">
            <v>214.72691058000004</v>
          </cell>
          <cell r="AN3093"/>
          <cell r="AO3093">
            <v>958.5</v>
          </cell>
          <cell r="AP3093">
            <v>198.20945592000001</v>
          </cell>
          <cell r="AQ3093"/>
          <cell r="AR3093">
            <v>958.5</v>
          </cell>
          <cell r="AS3093">
            <v>198.20945592000001</v>
          </cell>
          <cell r="AT3093"/>
          <cell r="AU3093">
            <v>958.5</v>
          </cell>
          <cell r="AV3093">
            <v>198.20945592000001</v>
          </cell>
          <cell r="AW3093"/>
          <cell r="AX3093">
            <v>741.2399999999999</v>
          </cell>
          <cell r="AY3093">
            <v>206.85001835999998</v>
          </cell>
          <cell r="AZ3093"/>
          <cell r="BA3093">
            <v>741.2399999999999</v>
          </cell>
          <cell r="BB3093">
            <v>1150.2</v>
          </cell>
          <cell r="BC3093"/>
          <cell r="BD3093">
            <v>150</v>
          </cell>
          <cell r="BE3093">
            <v>225</v>
          </cell>
        </row>
        <row r="3094">
          <cell r="I3094">
            <v>964.59999999999991</v>
          </cell>
          <cell r="J3094">
            <v>249.2</v>
          </cell>
          <cell r="K3094"/>
          <cell r="L3094">
            <v>964.59999999999991</v>
          </cell>
          <cell r="M3094">
            <v>203.95</v>
          </cell>
          <cell r="N3094"/>
          <cell r="O3094">
            <v>895.7</v>
          </cell>
          <cell r="P3094">
            <v>1033.5</v>
          </cell>
          <cell r="Q3094">
            <v>1240.2</v>
          </cell>
          <cell r="R3094">
            <v>235.32484499999998</v>
          </cell>
          <cell r="S3094"/>
          <cell r="T3094">
            <v>1102.4000000000001</v>
          </cell>
          <cell r="U3094">
            <v>235.59</v>
          </cell>
          <cell r="V3094"/>
          <cell r="W3094">
            <v>1061.06</v>
          </cell>
          <cell r="X3094">
            <v>178</v>
          </cell>
          <cell r="Y3094"/>
          <cell r="Z3094">
            <v>964.59999999999991</v>
          </cell>
          <cell r="AA3094">
            <v>178</v>
          </cell>
          <cell r="AB3094"/>
          <cell r="AC3094">
            <v>1033.5</v>
          </cell>
          <cell r="AD3094">
            <v>267</v>
          </cell>
          <cell r="AE3094"/>
          <cell r="AF3094">
            <v>1102.4000000000001</v>
          </cell>
          <cell r="AG3094">
            <v>245.13004687500001</v>
          </cell>
          <cell r="AH3094"/>
          <cell r="AI3094">
            <v>895.7</v>
          </cell>
          <cell r="AJ3094">
            <v>225.51964312499999</v>
          </cell>
          <cell r="AK3094"/>
          <cell r="AL3094">
            <v>1171.3</v>
          </cell>
          <cell r="AM3094">
            <v>254.93524875000003</v>
          </cell>
          <cell r="AN3094"/>
          <cell r="AO3094">
            <v>1033.5</v>
          </cell>
          <cell r="AP3094">
            <v>235.32484499999998</v>
          </cell>
          <cell r="AQ3094"/>
          <cell r="AR3094">
            <v>1033.5</v>
          </cell>
          <cell r="AS3094">
            <v>235.32484499999998</v>
          </cell>
          <cell r="AT3094"/>
          <cell r="AU3094">
            <v>1033.5</v>
          </cell>
          <cell r="AV3094">
            <v>235.32484499999998</v>
          </cell>
          <cell r="AW3094"/>
          <cell r="AX3094">
            <v>799.2399999999999</v>
          </cell>
          <cell r="AY3094">
            <v>244.93974315</v>
          </cell>
          <cell r="AZ3094"/>
          <cell r="BA3094">
            <v>799.2399999999999</v>
          </cell>
          <cell r="BB3094">
            <v>1240.2</v>
          </cell>
          <cell r="BC3094"/>
          <cell r="BD3094">
            <v>178</v>
          </cell>
          <cell r="BE3094">
            <v>267</v>
          </cell>
        </row>
        <row r="3165">
          <cell r="L3165">
            <v>80.5</v>
          </cell>
          <cell r="O3165">
            <v>74.75</v>
          </cell>
          <cell r="P3165">
            <v>86.25</v>
          </cell>
          <cell r="T3165">
            <v>92</v>
          </cell>
          <cell r="W3165">
            <v>88.55</v>
          </cell>
          <cell r="Z3165">
            <v>80.5</v>
          </cell>
          <cell r="AC3165">
            <v>86.25</v>
          </cell>
          <cell r="AI3165">
            <v>74.75</v>
          </cell>
          <cell r="AL3165">
            <v>97.75</v>
          </cell>
          <cell r="AO3165">
            <v>86.25</v>
          </cell>
          <cell r="AR3165">
            <v>86.25</v>
          </cell>
          <cell r="AU3165">
            <v>86.25</v>
          </cell>
          <cell r="AX3165">
            <v>66.699999999999989</v>
          </cell>
        </row>
        <row r="3166">
          <cell r="Q3166">
            <v>103.5</v>
          </cell>
          <cell r="AF3166">
            <v>92</v>
          </cell>
        </row>
        <row r="3167">
          <cell r="I3167">
            <v>62.999999999999993</v>
          </cell>
          <cell r="L3167">
            <v>62.999999999999993</v>
          </cell>
          <cell r="O3167">
            <v>58.5</v>
          </cell>
          <cell r="P3167">
            <v>67.5</v>
          </cell>
          <cell r="Q3167">
            <v>81</v>
          </cell>
          <cell r="T3167">
            <v>72</v>
          </cell>
          <cell r="W3167">
            <v>69.3</v>
          </cell>
          <cell r="Z3167">
            <v>62.999999999999993</v>
          </cell>
          <cell r="AC3167">
            <v>67.5</v>
          </cell>
          <cell r="AF3167">
            <v>72</v>
          </cell>
          <cell r="AI3167">
            <v>58.5</v>
          </cell>
          <cell r="AL3167">
            <v>76.5</v>
          </cell>
          <cell r="AO3167">
            <v>67.5</v>
          </cell>
          <cell r="AR3167">
            <v>67.5</v>
          </cell>
          <cell r="AU3167">
            <v>67.5</v>
          </cell>
          <cell r="AX3167">
            <v>52.199999999999996</v>
          </cell>
        </row>
        <row r="3170">
          <cell r="I3170">
            <v>56</v>
          </cell>
          <cell r="L3170">
            <v>56</v>
          </cell>
          <cell r="O3170">
            <v>52</v>
          </cell>
          <cell r="P3170">
            <v>60</v>
          </cell>
          <cell r="Q3170">
            <v>72</v>
          </cell>
          <cell r="T3170">
            <v>64</v>
          </cell>
          <cell r="W3170">
            <v>61.6</v>
          </cell>
          <cell r="Z3170">
            <v>56</v>
          </cell>
          <cell r="AC3170">
            <v>60</v>
          </cell>
          <cell r="AF3170">
            <v>64</v>
          </cell>
          <cell r="AI3170">
            <v>52</v>
          </cell>
          <cell r="AL3170">
            <v>68</v>
          </cell>
          <cell r="AO3170">
            <v>60</v>
          </cell>
          <cell r="AU3170">
            <v>60</v>
          </cell>
          <cell r="AX3170">
            <v>46.4</v>
          </cell>
        </row>
        <row r="3182">
          <cell r="I3182">
            <v>56</v>
          </cell>
          <cell r="J3182"/>
          <cell r="K3182"/>
          <cell r="L3182">
            <v>56</v>
          </cell>
          <cell r="M3182"/>
          <cell r="N3182"/>
          <cell r="O3182">
            <v>52</v>
          </cell>
          <cell r="P3182">
            <v>60</v>
          </cell>
          <cell r="Q3182">
            <v>72</v>
          </cell>
          <cell r="R3182"/>
          <cell r="S3182"/>
          <cell r="T3182">
            <v>64</v>
          </cell>
          <cell r="U3182"/>
          <cell r="V3182"/>
          <cell r="W3182">
            <v>61.6</v>
          </cell>
          <cell r="X3182"/>
          <cell r="Y3182"/>
          <cell r="Z3182">
            <v>56</v>
          </cell>
          <cell r="AA3182"/>
          <cell r="AB3182"/>
          <cell r="AC3182">
            <v>60</v>
          </cell>
          <cell r="AD3182"/>
          <cell r="AE3182"/>
          <cell r="AF3182">
            <v>64</v>
          </cell>
          <cell r="AG3182"/>
          <cell r="AH3182"/>
          <cell r="AI3182">
            <v>52</v>
          </cell>
          <cell r="AJ3182"/>
          <cell r="AK3182"/>
          <cell r="AL3182">
            <v>68</v>
          </cell>
          <cell r="AM3182"/>
          <cell r="AN3182"/>
          <cell r="AO3182">
            <v>60</v>
          </cell>
          <cell r="AP3182"/>
          <cell r="AQ3182"/>
          <cell r="AR3182">
            <v>60</v>
          </cell>
          <cell r="AS3182"/>
          <cell r="AT3182"/>
          <cell r="AU3182">
            <v>60</v>
          </cell>
          <cell r="AW3182"/>
          <cell r="AX3182">
            <v>46.4</v>
          </cell>
        </row>
        <row r="3233">
          <cell r="J3233">
            <v>105</v>
          </cell>
          <cell r="M3233">
            <v>80.84</v>
          </cell>
          <cell r="R3233">
            <v>97.010353080000002</v>
          </cell>
          <cell r="U3233">
            <v>67.61</v>
          </cell>
          <cell r="X3233">
            <v>104.97762564769999</v>
          </cell>
          <cell r="AA3233">
            <v>90.953999999999994</v>
          </cell>
          <cell r="AD3233">
            <v>112.5</v>
          </cell>
          <cell r="AG3233">
            <v>101.052451125</v>
          </cell>
          <cell r="AJ3233">
            <v>92.968255034999999</v>
          </cell>
          <cell r="AM3233">
            <v>105.09454917000001</v>
          </cell>
          <cell r="AP3233">
            <v>97.010353080000002</v>
          </cell>
          <cell r="AS3233">
            <v>97.010353080000002</v>
          </cell>
          <cell r="AV3233">
            <v>97.010353080000002</v>
          </cell>
          <cell r="AY3233">
            <v>92.644416962399973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85"/>
  <sheetViews>
    <sheetView tabSelected="1" workbookViewId="0"/>
  </sheetViews>
  <sheetFormatPr defaultRowHeight="15" x14ac:dyDescent="0.25"/>
  <cols>
    <col min="1" max="1" width="12.42578125" customWidth="1"/>
    <col min="2" max="2" width="76" customWidth="1"/>
    <col min="3" max="3" width="38.5703125" style="11" bestFit="1" customWidth="1"/>
    <col min="4" max="4" width="14.5703125" style="3" customWidth="1"/>
    <col min="5" max="5" width="18.7109375" style="4" bestFit="1" customWidth="1"/>
    <col min="6" max="6" width="0.42578125" customWidth="1"/>
    <col min="7" max="7" width="15.5703125" style="4" customWidth="1"/>
    <col min="8" max="8" width="19.42578125" style="4" customWidth="1"/>
    <col min="9" max="9" width="0.42578125" style="4" customWidth="1"/>
    <col min="10" max="10" width="12.42578125" style="4" customWidth="1"/>
    <col min="11" max="11" width="12.28515625" style="4" customWidth="1"/>
    <col min="12" max="12" width="0.42578125" style="4" customWidth="1"/>
    <col min="13" max="13" width="14" style="4" customWidth="1"/>
    <col min="14" max="15" width="13.140625" style="4" customWidth="1"/>
    <col min="16" max="16" width="10" style="4" customWidth="1"/>
    <col min="17" max="17" width="0.42578125" style="4" customWidth="1"/>
    <col min="18" max="18" width="11.140625" style="4" customWidth="1"/>
    <col min="19" max="19" width="11" style="4" bestFit="1" customWidth="1"/>
    <col min="20" max="20" width="0.42578125" style="4" customWidth="1"/>
    <col min="21" max="21" width="11.7109375" style="4" customWidth="1"/>
    <col min="22" max="22" width="13.5703125" style="4" bestFit="1" customWidth="1"/>
    <col min="23" max="23" width="0.42578125" style="4" customWidth="1"/>
    <col min="24" max="24" width="15.7109375" style="4" customWidth="1"/>
    <col min="25" max="25" width="13.7109375" style="4" customWidth="1"/>
    <col min="26" max="26" width="0.42578125" style="4" customWidth="1"/>
    <col min="27" max="27" width="18.140625" style="4" customWidth="1"/>
    <col min="28" max="28" width="15" style="4" customWidth="1"/>
    <col min="29" max="29" width="0.42578125" style="4" customWidth="1"/>
    <col min="30" max="30" width="12.85546875" style="4" customWidth="1"/>
    <col min="31" max="31" width="11.42578125" style="4" customWidth="1"/>
    <col min="32" max="32" width="0.42578125" style="4" customWidth="1"/>
    <col min="33" max="33" width="12" style="4" customWidth="1"/>
    <col min="34" max="34" width="11.28515625" style="4" customWidth="1"/>
    <col min="35" max="35" width="0.42578125" style="4" customWidth="1"/>
    <col min="36" max="36" width="10.140625" style="4" bestFit="1" customWidth="1"/>
    <col min="37" max="37" width="11.28515625" style="4" bestFit="1" customWidth="1"/>
    <col min="38" max="38" width="0.42578125" style="4" customWidth="1"/>
    <col min="39" max="39" width="14.42578125" style="4" customWidth="1"/>
    <col min="40" max="40" width="13.140625" style="4" customWidth="1"/>
    <col min="41" max="41" width="0.42578125" style="4" customWidth="1"/>
    <col min="42" max="42" width="10.140625" style="4" bestFit="1" customWidth="1"/>
    <col min="43" max="43" width="9.7109375" style="4" bestFit="1" customWidth="1"/>
    <col min="44" max="44" width="0.42578125" style="4" customWidth="1"/>
    <col min="45" max="45" width="14.5703125" style="4" customWidth="1"/>
    <col min="46" max="46" width="10.5703125" style="4" customWidth="1"/>
    <col min="47" max="47" width="0.42578125" style="4" customWidth="1"/>
    <col min="48" max="48" width="12.28515625" style="4" customWidth="1"/>
    <col min="49" max="49" width="13.140625" style="4" customWidth="1"/>
    <col min="50" max="50" width="0.42578125" style="4" customWidth="1"/>
    <col min="51" max="51" width="15.140625" style="4" customWidth="1"/>
    <col min="52" max="52" width="14.5703125" style="4" customWidth="1"/>
    <col min="53" max="53" width="0.42578125" style="4" customWidth="1"/>
    <col min="54" max="54" width="17.28515625" style="4" customWidth="1"/>
    <col min="55" max="55" width="15.5703125" style="4" customWidth="1"/>
  </cols>
  <sheetData>
    <row r="1" spans="1:55" x14ac:dyDescent="0.25">
      <c r="A1" s="1" t="s">
        <v>0</v>
      </c>
      <c r="C1" s="2"/>
      <c r="F1" s="5"/>
      <c r="G1" s="6"/>
      <c r="H1" s="6"/>
      <c r="I1" s="6"/>
    </row>
    <row r="2" spans="1:55" x14ac:dyDescent="0.25">
      <c r="A2" s="7" t="s">
        <v>1</v>
      </c>
      <c r="C2" s="8"/>
      <c r="D2" s="9"/>
      <c r="E2" s="10"/>
      <c r="F2" s="5"/>
      <c r="G2" s="6"/>
      <c r="H2" s="6"/>
      <c r="I2" s="6"/>
    </row>
    <row r="3" spans="1:55" x14ac:dyDescent="0.25">
      <c r="A3" s="1" t="s">
        <v>2</v>
      </c>
      <c r="C3" s="2"/>
      <c r="F3" s="5"/>
      <c r="G3" s="6"/>
      <c r="H3" s="6"/>
      <c r="I3" s="6"/>
    </row>
    <row r="4" spans="1:55" x14ac:dyDescent="0.25">
      <c r="A4" s="1" t="s">
        <v>3</v>
      </c>
      <c r="C4" s="2"/>
      <c r="F4" s="5"/>
      <c r="G4" s="6"/>
      <c r="H4" s="6"/>
      <c r="I4" s="6"/>
    </row>
    <row r="5" spans="1:55" x14ac:dyDescent="0.25">
      <c r="A5" s="1" t="s">
        <v>4</v>
      </c>
      <c r="C5" s="2"/>
      <c r="F5" s="5"/>
      <c r="G5" s="6"/>
      <c r="H5" s="6"/>
      <c r="I5" s="6"/>
    </row>
    <row r="6" spans="1:55" ht="15.75" thickBot="1" x14ac:dyDescent="0.3">
      <c r="B6" s="7"/>
      <c r="C6" s="8"/>
      <c r="D6" s="9"/>
      <c r="E6" s="10"/>
      <c r="F6" s="5"/>
      <c r="G6" s="6"/>
      <c r="H6" s="6"/>
      <c r="I6" s="6"/>
    </row>
    <row r="7" spans="1:55" ht="15.75" thickBot="1" x14ac:dyDescent="0.3">
      <c r="B7" s="8"/>
      <c r="D7" s="12"/>
      <c r="E7" s="6"/>
      <c r="F7" s="13"/>
      <c r="G7" s="14">
        <v>0.7</v>
      </c>
      <c r="H7" s="15"/>
      <c r="I7" s="16"/>
      <c r="J7" s="17" t="s">
        <v>5</v>
      </c>
      <c r="K7" s="18"/>
      <c r="L7" s="19"/>
      <c r="M7" s="17" t="s">
        <v>6</v>
      </c>
      <c r="N7" s="20"/>
      <c r="O7" s="20"/>
      <c r="P7" s="18"/>
      <c r="Q7" s="21"/>
      <c r="R7" s="17" t="s">
        <v>7</v>
      </c>
      <c r="S7" s="18"/>
      <c r="T7" s="21"/>
      <c r="U7" s="17" t="s">
        <v>8</v>
      </c>
      <c r="V7" s="18"/>
      <c r="W7" s="22"/>
      <c r="X7" s="17" t="s">
        <v>9</v>
      </c>
      <c r="Y7" s="18"/>
      <c r="Z7" s="22"/>
      <c r="AA7" s="17" t="s">
        <v>10</v>
      </c>
      <c r="AB7" s="18"/>
      <c r="AC7" s="21"/>
      <c r="AD7" s="17" t="s">
        <v>11</v>
      </c>
      <c r="AE7" s="18"/>
      <c r="AF7" s="21"/>
      <c r="AG7" s="17" t="s">
        <v>12</v>
      </c>
      <c r="AH7" s="23"/>
      <c r="AI7" s="24"/>
      <c r="AJ7" s="17" t="s">
        <v>13</v>
      </c>
      <c r="AK7" s="18"/>
      <c r="AL7" s="21"/>
      <c r="AM7" s="17" t="s">
        <v>14</v>
      </c>
      <c r="AN7" s="18"/>
      <c r="AO7" s="21"/>
      <c r="AP7" s="25" t="s">
        <v>15</v>
      </c>
      <c r="AQ7" s="26"/>
      <c r="AR7" s="27"/>
      <c r="AS7" s="17" t="s">
        <v>16</v>
      </c>
      <c r="AT7" s="18"/>
      <c r="AU7" s="28"/>
      <c r="AV7" s="17" t="s">
        <v>17</v>
      </c>
      <c r="AW7" s="18"/>
      <c r="AX7" s="19"/>
      <c r="AY7" s="17" t="s">
        <v>18</v>
      </c>
      <c r="AZ7" s="18"/>
      <c r="BA7" s="29"/>
      <c r="BB7" s="17" t="s">
        <v>19</v>
      </c>
      <c r="BC7" s="18"/>
    </row>
    <row r="8" spans="1:55" ht="75.75" thickBot="1" x14ac:dyDescent="0.3">
      <c r="A8" s="30" t="s">
        <v>20</v>
      </c>
      <c r="B8" s="31" t="s">
        <v>21</v>
      </c>
      <c r="C8" s="32" t="s">
        <v>22</v>
      </c>
      <c r="D8" s="33" t="s">
        <v>23</v>
      </c>
      <c r="E8" s="34" t="s">
        <v>24</v>
      </c>
      <c r="F8" s="35"/>
      <c r="G8" s="36" t="s">
        <v>25</v>
      </c>
      <c r="H8" s="36" t="s">
        <v>26</v>
      </c>
      <c r="I8" s="37"/>
      <c r="J8" s="36" t="s">
        <v>27</v>
      </c>
      <c r="K8" s="38" t="s">
        <v>28</v>
      </c>
      <c r="L8" s="39"/>
      <c r="M8" s="36" t="s">
        <v>29</v>
      </c>
      <c r="N8" s="36" t="s">
        <v>30</v>
      </c>
      <c r="O8" s="36" t="s">
        <v>31</v>
      </c>
      <c r="P8" s="36" t="s">
        <v>32</v>
      </c>
      <c r="Q8" s="37"/>
      <c r="R8" s="36" t="s">
        <v>33</v>
      </c>
      <c r="S8" s="38" t="s">
        <v>34</v>
      </c>
      <c r="T8" s="40"/>
      <c r="U8" s="36" t="s">
        <v>35</v>
      </c>
      <c r="V8" s="38" t="s">
        <v>36</v>
      </c>
      <c r="W8" s="40"/>
      <c r="X8" s="41" t="s">
        <v>37</v>
      </c>
      <c r="Y8" s="41" t="s">
        <v>38</v>
      </c>
      <c r="Z8" s="37"/>
      <c r="AA8" s="41" t="s">
        <v>39</v>
      </c>
      <c r="AB8" s="41" t="s">
        <v>40</v>
      </c>
      <c r="AC8" s="37"/>
      <c r="AD8" s="41" t="s">
        <v>41</v>
      </c>
      <c r="AE8" s="41" t="s">
        <v>42</v>
      </c>
      <c r="AF8" s="37"/>
      <c r="AG8" s="41" t="s">
        <v>43</v>
      </c>
      <c r="AH8" s="41" t="s">
        <v>44</v>
      </c>
      <c r="AI8" s="37"/>
      <c r="AJ8" s="36" t="s">
        <v>45</v>
      </c>
      <c r="AK8" s="38" t="s">
        <v>46</v>
      </c>
      <c r="AL8" s="40"/>
      <c r="AM8" s="36" t="s">
        <v>47</v>
      </c>
      <c r="AN8" s="36" t="s">
        <v>48</v>
      </c>
      <c r="AO8" s="37"/>
      <c r="AP8" s="36" t="s">
        <v>49</v>
      </c>
      <c r="AQ8" s="38" t="s">
        <v>50</v>
      </c>
      <c r="AR8" s="40"/>
      <c r="AS8" s="36" t="s">
        <v>51</v>
      </c>
      <c r="AT8" s="36" t="s">
        <v>52</v>
      </c>
      <c r="AU8" s="37"/>
      <c r="AV8" s="36" t="s">
        <v>53</v>
      </c>
      <c r="AW8" s="36" t="s">
        <v>54</v>
      </c>
      <c r="AX8" s="42"/>
      <c r="AY8" s="36" t="s">
        <v>55</v>
      </c>
      <c r="AZ8" s="34" t="s">
        <v>56</v>
      </c>
      <c r="BA8" s="42"/>
      <c r="BB8" s="36" t="s">
        <v>55</v>
      </c>
      <c r="BC8" s="34" t="s">
        <v>56</v>
      </c>
    </row>
    <row r="9" spans="1:55" ht="15.75" thickBot="1" x14ac:dyDescent="0.3">
      <c r="A9" s="43" t="s">
        <v>57</v>
      </c>
      <c r="B9" s="44"/>
      <c r="C9" s="32"/>
      <c r="D9" s="33"/>
      <c r="E9" s="34"/>
      <c r="F9" s="45"/>
      <c r="G9" s="46"/>
      <c r="H9" s="36"/>
      <c r="I9" s="37"/>
      <c r="J9" s="36"/>
      <c r="K9" s="38"/>
      <c r="L9" s="39"/>
      <c r="M9" s="36"/>
      <c r="N9" s="36"/>
      <c r="O9" s="36"/>
      <c r="P9" s="36"/>
      <c r="Q9" s="37"/>
      <c r="R9" s="36"/>
      <c r="S9" s="38"/>
      <c r="T9" s="40"/>
      <c r="U9" s="36"/>
      <c r="V9" s="38"/>
      <c r="W9" s="40"/>
      <c r="X9" s="41"/>
      <c r="Y9" s="41"/>
      <c r="Z9" s="37"/>
      <c r="AA9" s="41"/>
      <c r="AB9" s="41"/>
      <c r="AC9" s="37"/>
      <c r="AD9" s="41"/>
      <c r="AE9" s="41"/>
      <c r="AF9" s="37"/>
      <c r="AG9" s="41"/>
      <c r="AH9" s="41"/>
      <c r="AI9" s="37"/>
      <c r="AJ9" s="36"/>
      <c r="AK9" s="38"/>
      <c r="AL9" s="40"/>
      <c r="AM9" s="36"/>
      <c r="AN9" s="36"/>
      <c r="AO9" s="37"/>
      <c r="AP9" s="36"/>
      <c r="AQ9" s="38"/>
      <c r="AR9" s="40"/>
      <c r="AS9" s="36"/>
      <c r="AT9" s="34"/>
      <c r="AU9" s="47"/>
      <c r="AV9" s="46"/>
      <c r="AW9" s="36"/>
      <c r="AX9" s="42"/>
      <c r="AY9" s="36"/>
      <c r="AZ9" s="36"/>
      <c r="BA9" s="42"/>
      <c r="BB9" s="36"/>
      <c r="BC9" s="34"/>
    </row>
    <row r="10" spans="1:55" ht="15.75" thickBot="1" x14ac:dyDescent="0.3">
      <c r="A10" s="48" t="s">
        <v>58</v>
      </c>
      <c r="B10" s="49"/>
      <c r="C10" s="50"/>
      <c r="D10" s="51"/>
      <c r="E10" s="52"/>
      <c r="F10" s="45"/>
      <c r="G10" s="53"/>
      <c r="H10" s="54"/>
      <c r="I10" s="55"/>
      <c r="J10" s="54"/>
      <c r="K10" s="56"/>
      <c r="L10" s="57"/>
      <c r="M10" s="54"/>
      <c r="N10" s="54"/>
      <c r="O10" s="54"/>
      <c r="P10" s="54"/>
      <c r="Q10" s="55"/>
      <c r="R10" s="54"/>
      <c r="S10" s="56"/>
      <c r="T10" s="58"/>
      <c r="U10" s="54"/>
      <c r="V10" s="56"/>
      <c r="W10" s="58"/>
      <c r="X10" s="59"/>
      <c r="Y10" s="59"/>
      <c r="Z10" s="55"/>
      <c r="AA10" s="59"/>
      <c r="AB10" s="59"/>
      <c r="AC10" s="55"/>
      <c r="AD10" s="59"/>
      <c r="AE10" s="59"/>
      <c r="AF10" s="55"/>
      <c r="AG10" s="59"/>
      <c r="AH10" s="59"/>
      <c r="AI10" s="55"/>
      <c r="AJ10" s="54"/>
      <c r="AK10" s="56"/>
      <c r="AL10" s="58"/>
      <c r="AM10" s="54"/>
      <c r="AN10" s="54"/>
      <c r="AO10" s="55"/>
      <c r="AP10" s="54"/>
      <c r="AQ10" s="56"/>
      <c r="AR10" s="58"/>
      <c r="AS10" s="54"/>
      <c r="AT10" s="52"/>
      <c r="AU10" s="47"/>
      <c r="AV10" s="53"/>
      <c r="AW10" s="54"/>
      <c r="AX10" s="60"/>
      <c r="AY10" s="54"/>
      <c r="AZ10" s="54"/>
      <c r="BA10" s="60"/>
      <c r="BB10" s="54"/>
      <c r="BC10" s="52"/>
    </row>
    <row r="11" spans="1:55" x14ac:dyDescent="0.25">
      <c r="A11" s="3" t="s">
        <v>59</v>
      </c>
      <c r="B11" s="7" t="s">
        <v>60</v>
      </c>
      <c r="C11" s="61" t="s">
        <v>61</v>
      </c>
      <c r="D11" s="3">
        <v>90832</v>
      </c>
      <c r="E11" s="4">
        <v>140</v>
      </c>
      <c r="F11" s="62"/>
      <c r="H11" s="6">
        <f>'[1]01_2021 UPDATE'!$K$2909</f>
        <v>98</v>
      </c>
      <c r="I11" s="22"/>
      <c r="K11" s="4">
        <f>'[2]AETNA PRO FEE SCH 11_15_2020'!$I$14280</f>
        <v>75.709999999999994</v>
      </c>
      <c r="L11" s="22"/>
      <c r="P11" s="4">
        <v>53</v>
      </c>
      <c r="Q11" s="22"/>
      <c r="S11" s="4">
        <f>'[2]CIGNA PRO FEE SCH'!$F$14131</f>
        <v>62.35</v>
      </c>
      <c r="T11" s="22"/>
      <c r="V11" s="4">
        <f>'[1]01_2021 UPDATE'!$Y$2910</f>
        <v>70</v>
      </c>
      <c r="W11" s="22"/>
      <c r="Y11" s="4">
        <f>'[1]01_2021 UPDATE'!$AB$2909</f>
        <v>70</v>
      </c>
      <c r="Z11" s="22"/>
      <c r="AB11" s="4">
        <f>'[1]01_2021 UPDATE'!$AE$2909</f>
        <v>105</v>
      </c>
      <c r="AC11" s="22"/>
      <c r="AE11" s="4">
        <f>'[1]01_2021 UPDATE'!$AH$2909</f>
        <v>79.904613375000011</v>
      </c>
      <c r="AF11" s="22"/>
      <c r="AH11" s="4">
        <f>'[1]01_2021 UPDATE'!$AK$2909</f>
        <v>73.51224430500001</v>
      </c>
      <c r="AI11" s="22"/>
      <c r="AK11" s="4">
        <f>'[1]01_2021 UPDATE'!$AN$2909</f>
        <v>83.100797910000011</v>
      </c>
      <c r="AL11" s="22"/>
      <c r="AN11" s="4">
        <f>'[1]01_2021 UPDATE'!$AQ$2909</f>
        <v>53</v>
      </c>
      <c r="AO11" s="22"/>
      <c r="AQ11" s="4">
        <f>'[1]01_2021 UPDATE'!$AT$2909</f>
        <v>53</v>
      </c>
      <c r="AR11" s="22"/>
      <c r="AT11" s="4">
        <f>'[1]01_2021 UPDATE'!$AW$2909</f>
        <v>53</v>
      </c>
      <c r="AU11" s="22"/>
      <c r="AW11" s="4">
        <f>'[1]01_2021 UPDATE'!$AZ$2909</f>
        <v>79.550907385000002</v>
      </c>
      <c r="AX11" s="22"/>
      <c r="AY11" s="10"/>
      <c r="BA11" s="22"/>
      <c r="BB11" s="63">
        <f t="shared" ref="BB11:BB12" si="0">MIN(K11,P11,S11,V11,Y11,AB11,AE11,AH11,AK11,AN11,AQ11,AT11,AW11)</f>
        <v>53</v>
      </c>
      <c r="BC11" s="63">
        <f t="shared" ref="BC11:BC12" si="1">MAX(K11,P11,S11,V11,Y11,AB11,AE11,AH11,AK11,AN11,AQ11,AT11,AW11)</f>
        <v>105</v>
      </c>
    </row>
    <row r="12" spans="1:55" x14ac:dyDescent="0.25">
      <c r="A12" s="3" t="s">
        <v>59</v>
      </c>
      <c r="B12" s="7" t="s">
        <v>62</v>
      </c>
      <c r="C12" s="61" t="s">
        <v>61</v>
      </c>
      <c r="D12" s="3">
        <v>90834</v>
      </c>
      <c r="E12" s="4">
        <f>'[1]01_2021 UPDATE'!$G$2914</f>
        <v>160</v>
      </c>
      <c r="F12" s="62"/>
      <c r="H12" s="4">
        <f>'[1]01_2021 UPDATE'!$K$2913</f>
        <v>112</v>
      </c>
      <c r="I12" s="22"/>
      <c r="K12" s="4">
        <f>'[1]01_2021 UPDATE'!$N$2913</f>
        <v>113.56</v>
      </c>
      <c r="L12" s="22"/>
      <c r="P12" s="4">
        <f>'[1]01_2021 UPDATE'!$S$2913</f>
        <v>82</v>
      </c>
      <c r="Q12" s="22"/>
      <c r="S12" s="4">
        <f>'[1]01_2021 UPDATE'!$V$2913</f>
        <v>93.56</v>
      </c>
      <c r="T12" s="22"/>
      <c r="V12" s="4">
        <f>'[1]01_2021 UPDATE'!$Y$2913</f>
        <v>80</v>
      </c>
      <c r="W12" s="22"/>
      <c r="Y12" s="4">
        <f>'[1]01_2021 UPDATE'!$AB$2913</f>
        <v>80</v>
      </c>
      <c r="Z12" s="22"/>
      <c r="AB12" s="4">
        <f>'[1]01_2021 UPDATE'!$AE$2913</f>
        <v>120</v>
      </c>
      <c r="AC12" s="22"/>
      <c r="AE12" s="4">
        <f>'[1]01_2021 UPDATE'!$AH$2913</f>
        <v>106.53948450000001</v>
      </c>
      <c r="AF12" s="22"/>
      <c r="AH12" s="4">
        <f>'[1]01_2021 UPDATE'!$AK$2913</f>
        <v>98.016325739999999</v>
      </c>
      <c r="AI12" s="22"/>
      <c r="AK12" s="4">
        <f>'[1]01_2021 UPDATE'!$AN$2913</f>
        <v>110.80106388000002</v>
      </c>
      <c r="AL12" s="22"/>
      <c r="AN12" s="4">
        <f>'[1]01_2021 UPDATE'!$AQ$2913</f>
        <v>82</v>
      </c>
      <c r="AO12" s="22"/>
      <c r="AQ12" s="4">
        <f>'[1]01_2021 UPDATE'!$AT$2913</f>
        <v>82</v>
      </c>
      <c r="AR12" s="22"/>
      <c r="AT12" s="4">
        <f>'[1]01_2021 UPDATE'!$AW$2914</f>
        <v>82</v>
      </c>
      <c r="AU12" s="22"/>
      <c r="AW12" s="4">
        <f>'[1]01_2021 UPDATE'!$AZ$2913</f>
        <v>106.2243462725</v>
      </c>
      <c r="AX12" s="22"/>
      <c r="AY12" s="10"/>
      <c r="AZ12" s="10"/>
      <c r="BA12" s="22"/>
      <c r="BB12" s="63">
        <f t="shared" si="0"/>
        <v>80</v>
      </c>
      <c r="BC12" s="63">
        <f t="shared" si="1"/>
        <v>120</v>
      </c>
    </row>
    <row r="13" spans="1:55" x14ac:dyDescent="0.25">
      <c r="A13" s="3" t="s">
        <v>59</v>
      </c>
      <c r="B13" s="7" t="s">
        <v>63</v>
      </c>
      <c r="C13" s="61" t="s">
        <v>61</v>
      </c>
      <c r="D13" s="3">
        <v>90837</v>
      </c>
      <c r="E13" s="4">
        <v>240</v>
      </c>
      <c r="F13" s="62"/>
      <c r="H13" s="4">
        <f>+'[1]01_2021 UPDATE'!$K$2917</f>
        <v>168</v>
      </c>
      <c r="I13" s="22"/>
      <c r="K13" s="4">
        <f>+'[1]01_2021 UPDATE'!$N$2917</f>
        <v>142.06</v>
      </c>
      <c r="L13" s="22"/>
      <c r="P13" s="4">
        <f>+'[1]01_2021 UPDATE'!$S$2917</f>
        <v>96</v>
      </c>
      <c r="Q13" s="22"/>
      <c r="S13" s="4">
        <f>+'[1]01_2021 UPDATE'!$V$2917</f>
        <v>141.18</v>
      </c>
      <c r="T13" s="22"/>
      <c r="V13" s="4">
        <f>+'[1]01_2021 UPDATE'!$Y$2917</f>
        <v>120</v>
      </c>
      <c r="W13" s="22"/>
      <c r="Y13" s="4">
        <f>+'[1]01_2021 UPDATE'!$AB$2917</f>
        <v>120</v>
      </c>
      <c r="Z13" s="22"/>
      <c r="AB13" s="4">
        <f>+'[1]01_2021 UPDATE'!$AE$2917</f>
        <v>180</v>
      </c>
      <c r="AC13" s="22"/>
      <c r="AE13" s="4">
        <f>+'[1]01_2021 UPDATE'!$AH$2917</f>
        <v>159.40095862500002</v>
      </c>
      <c r="AF13" s="22"/>
      <c r="AH13" s="4">
        <f>+'[1]01_2021 UPDATE'!$AK$2917</f>
        <v>146.64888193499999</v>
      </c>
      <c r="AI13" s="22"/>
      <c r="AK13" s="4">
        <f>+'[1]01_2021 UPDATE'!$AN$2917</f>
        <v>165.77699697000003</v>
      </c>
      <c r="AL13" s="22"/>
      <c r="AN13" s="4">
        <f>+'[1]01_2021 UPDATE'!$AQ$2917</f>
        <v>96</v>
      </c>
      <c r="AO13" s="22"/>
      <c r="AQ13" s="4">
        <f>+'[1]01_2021 UPDATE'!$AT$2917</f>
        <v>96</v>
      </c>
      <c r="AR13" s="22"/>
      <c r="AT13" s="4">
        <f>+'[1]01_2021 UPDATE'!$AW$2917</f>
        <v>96</v>
      </c>
      <c r="AU13" s="22"/>
      <c r="AW13" s="4">
        <f>+'[1]01_2021 UPDATE'!$AZ$2917</f>
        <v>159.57122404749998</v>
      </c>
      <c r="AX13" s="22"/>
      <c r="AY13" s="10"/>
      <c r="AZ13" s="10"/>
      <c r="BA13" s="22"/>
      <c r="BB13" s="4">
        <f>+'[1]01_2021 UPDATE'!$BE$2917</f>
        <v>96</v>
      </c>
      <c r="BC13" s="4">
        <f>+'[1]01_2021 UPDATE'!$BF$2917</f>
        <v>180</v>
      </c>
    </row>
    <row r="14" spans="1:55" x14ac:dyDescent="0.25">
      <c r="A14" s="3" t="s">
        <v>59</v>
      </c>
      <c r="B14" s="7" t="s">
        <v>64</v>
      </c>
      <c r="C14" s="61" t="s">
        <v>61</v>
      </c>
      <c r="D14" s="3">
        <v>90846</v>
      </c>
      <c r="E14" s="4">
        <v>125</v>
      </c>
      <c r="F14" s="62"/>
      <c r="H14" s="4">
        <f>+'[1]01_2021 UPDATE'!$K$2921</f>
        <v>87.5</v>
      </c>
      <c r="I14" s="22"/>
      <c r="K14" s="4">
        <f>+'[1]01_2021 UPDATE'!$N$2921</f>
        <v>113.56</v>
      </c>
      <c r="L14" s="22"/>
      <c r="P14" s="4">
        <f>+'[1]01_2021 UPDATE'!$S$2921</f>
        <v>84</v>
      </c>
      <c r="Q14" s="22"/>
      <c r="S14" s="4">
        <f>+'[1]01_2021 UPDATE'!$V$2921</f>
        <v>109.92</v>
      </c>
      <c r="T14" s="22"/>
      <c r="V14" s="4">
        <f>+'[1]01_2021 UPDATE'!$Y$2921</f>
        <v>113.3566234437</v>
      </c>
      <c r="W14" s="22"/>
      <c r="Y14" s="4">
        <f>+'[1]01_2021 UPDATE'!$AB$2921</f>
        <v>108.95531249999999</v>
      </c>
      <c r="Z14" s="22"/>
      <c r="AB14" s="4">
        <f>+'[1]01_2021 UPDATE'!$AE$2921</f>
        <v>93.75</v>
      </c>
      <c r="AC14" s="22"/>
      <c r="AE14" s="4">
        <f>+'[1]01_2021 UPDATE'!$AH$2921</f>
        <v>128.720849625</v>
      </c>
      <c r="AF14" s="22"/>
      <c r="AH14" s="4">
        <f>+'[1]01_2021 UPDATE'!$AK$2921</f>
        <v>118.42318165499999</v>
      </c>
      <c r="AI14" s="22"/>
      <c r="AK14" s="4">
        <f>+'[1]01_2021 UPDATE'!$AN$2921</f>
        <v>133.86968361000001</v>
      </c>
      <c r="AL14" s="22"/>
      <c r="AN14" s="4">
        <f>+'[1]01_2021 UPDATE'!$AQ$2921</f>
        <v>84</v>
      </c>
      <c r="AO14" s="22"/>
      <c r="AQ14" s="4">
        <f>+'[1]01_2021 UPDATE'!$AT$2921</f>
        <v>84</v>
      </c>
      <c r="AR14" s="22"/>
      <c r="AT14" s="4">
        <f>+'[1]01_2021 UPDATE'!$AW$2921</f>
        <v>84</v>
      </c>
      <c r="AU14" s="22"/>
      <c r="AW14" s="4">
        <f>+'[1]01_2021 UPDATE'!$AZ$2921</f>
        <v>128.85149520749999</v>
      </c>
      <c r="AX14" s="22"/>
      <c r="AY14" s="10"/>
      <c r="AZ14" s="10"/>
      <c r="BA14" s="22"/>
      <c r="BB14" s="4">
        <f>+'[1]01_2021 UPDATE'!$BE$2921</f>
        <v>84</v>
      </c>
      <c r="BC14" s="4">
        <f>+'[1]01_2021 UPDATE'!$BF$2921</f>
        <v>133.86968361000001</v>
      </c>
    </row>
    <row r="15" spans="1:55" x14ac:dyDescent="0.25">
      <c r="A15" s="3" t="s">
        <v>59</v>
      </c>
      <c r="B15" s="7" t="s">
        <v>65</v>
      </c>
      <c r="C15" s="61" t="s">
        <v>61</v>
      </c>
      <c r="D15" s="3">
        <v>90847</v>
      </c>
      <c r="E15" s="4">
        <v>150</v>
      </c>
      <c r="F15" s="62"/>
      <c r="H15" s="4">
        <f>+'[1]01_2021 UPDATE'!$K$2923</f>
        <v>105</v>
      </c>
      <c r="I15" s="22"/>
      <c r="K15" s="4">
        <f>+'[1]01_2021 UPDATE'!$N$2923</f>
        <v>115.12</v>
      </c>
      <c r="L15" s="22"/>
      <c r="P15" s="4">
        <f>+'[1]01_2021 UPDATE'!$S$2923</f>
        <v>84</v>
      </c>
      <c r="Q15" s="22"/>
      <c r="S15" s="4">
        <f>+'[1]01_2021 UPDATE'!$V$2923</f>
        <v>131.29</v>
      </c>
      <c r="T15" s="22"/>
      <c r="V15" s="4">
        <f>+'[1]01_2021 UPDATE'!$Y$2923</f>
        <v>135.1146948944</v>
      </c>
      <c r="W15" s="22"/>
      <c r="Y15" s="4">
        <f>+'[1]01_2021 UPDATE'!$AB$2923</f>
        <v>130.27265625000001</v>
      </c>
      <c r="Z15" s="22"/>
      <c r="AB15" s="4">
        <f>+'[1]01_2021 UPDATE'!$AE$2923</f>
        <v>112.5</v>
      </c>
      <c r="AC15" s="22"/>
      <c r="AE15" s="4">
        <f>+'[1]01_2021 UPDATE'!$AH$2923</f>
        <v>133.69811174999998</v>
      </c>
      <c r="AF15" s="22"/>
      <c r="AH15" s="4">
        <f>+'[1]01_2021 UPDATE'!$AK$2923</f>
        <v>123.00226280999998</v>
      </c>
      <c r="AI15" s="22"/>
      <c r="AK15" s="4">
        <f>+'[1]01_2021 UPDATE'!$AN$2923</f>
        <v>139.04603621999999</v>
      </c>
      <c r="AL15" s="22"/>
      <c r="AN15" s="4">
        <f>+'[1]01_2021 UPDATE'!$AQ$2923</f>
        <v>84</v>
      </c>
      <c r="AO15" s="22"/>
      <c r="AQ15" s="4">
        <f>+'[1]01_2021 UPDATE'!$AT$2923</f>
        <v>84</v>
      </c>
      <c r="AR15" s="22"/>
      <c r="AT15" s="4">
        <f>+'[1]01_2021 UPDATE'!$AW$2923</f>
        <v>84</v>
      </c>
      <c r="AU15" s="22"/>
      <c r="AW15" s="4">
        <f>+'[1]01_2021 UPDATE'!$AZ$2923</f>
        <v>133.81498025500002</v>
      </c>
      <c r="AX15" s="22"/>
      <c r="AY15" s="10"/>
      <c r="AZ15" s="10"/>
      <c r="BA15" s="22"/>
      <c r="BB15" s="4">
        <f>+'[1]01_2021 UPDATE'!$BE$2923</f>
        <v>84</v>
      </c>
      <c r="BC15" s="4">
        <f>+'[1]01_2021 UPDATE'!$BF$2923</f>
        <v>139.04603621999999</v>
      </c>
    </row>
    <row r="16" spans="1:55" x14ac:dyDescent="0.25">
      <c r="A16" s="3" t="s">
        <v>59</v>
      </c>
      <c r="B16" s="7" t="s">
        <v>66</v>
      </c>
      <c r="C16" s="61" t="s">
        <v>61</v>
      </c>
      <c r="D16" s="3">
        <v>90853</v>
      </c>
      <c r="E16" s="4">
        <v>50</v>
      </c>
      <c r="F16" s="62"/>
      <c r="H16" s="4">
        <f>+'[1]01_2021 UPDATE'!$K$2926</f>
        <v>35</v>
      </c>
      <c r="I16" s="22"/>
      <c r="K16" s="4">
        <f>+'[1]01_2021 UPDATE'!$N$2926</f>
        <v>48.67</v>
      </c>
      <c r="L16" s="22"/>
      <c r="P16" s="4">
        <f>+'[1]01_2021 UPDATE'!$S$2926</f>
        <v>46</v>
      </c>
      <c r="Q16" s="22"/>
      <c r="S16" s="4">
        <f>+'[1]01_2021 UPDATE'!$V$2926</f>
        <v>36.47</v>
      </c>
      <c r="T16" s="22"/>
      <c r="V16" s="4">
        <f>+'[1]01_2021 UPDATE'!$Y$2926</f>
        <v>41.06</v>
      </c>
      <c r="W16" s="22"/>
      <c r="Y16" s="4">
        <f>+'[1]01_2021 UPDATE'!$AB$2926</f>
        <v>37.897500000000001</v>
      </c>
      <c r="Z16" s="22"/>
      <c r="AB16" s="4">
        <f>+'[1]01_2021 UPDATE'!$AE$2926</f>
        <v>37.5</v>
      </c>
      <c r="AC16" s="22"/>
      <c r="AE16" s="4">
        <f>+'[1]01_2021 UPDATE'!$AH$2926</f>
        <v>31.627020375000004</v>
      </c>
      <c r="AF16" s="22"/>
      <c r="AH16" s="4">
        <f>+'[1]01_2021 UPDATE'!$AK$2926</f>
        <v>29.096858745000002</v>
      </c>
      <c r="AI16" s="22"/>
      <c r="AK16" s="4">
        <f>+'[1]01_2021 UPDATE'!$AN$2926</f>
        <v>32.892101190000005</v>
      </c>
      <c r="AL16" s="22"/>
      <c r="AN16" s="4">
        <f>+'[1]01_2021 UPDATE'!$AQ$2926</f>
        <v>46</v>
      </c>
      <c r="AO16" s="22"/>
      <c r="AQ16" s="4">
        <f>+'[1]01_2021 UPDATE'!$AT$2926</f>
        <v>46</v>
      </c>
      <c r="AR16" s="22"/>
      <c r="AT16" s="4">
        <f>+'[1]01_2021 UPDATE'!$AW$2926</f>
        <v>46</v>
      </c>
      <c r="AU16" s="22"/>
      <c r="AW16" s="4">
        <f>+'[1]01_2021 UPDATE'!$AZ$2926</f>
        <v>31.645032732499999</v>
      </c>
      <c r="AX16" s="22"/>
      <c r="BA16" s="22"/>
      <c r="BB16" s="4">
        <f>+'[1]01_2021 UPDATE'!$BE$2926</f>
        <v>29.096858745000002</v>
      </c>
      <c r="BC16" s="4">
        <f>+'[1]01_2021 UPDATE'!$BF$2926</f>
        <v>48.67</v>
      </c>
    </row>
    <row r="17" spans="1:55" x14ac:dyDescent="0.25">
      <c r="A17" s="3" t="s">
        <v>67</v>
      </c>
      <c r="B17" s="1" t="s">
        <v>68</v>
      </c>
      <c r="C17" s="61" t="s">
        <v>69</v>
      </c>
      <c r="D17" s="3">
        <v>99203</v>
      </c>
      <c r="E17" s="4">
        <v>120</v>
      </c>
      <c r="F17" s="62"/>
      <c r="G17" s="4">
        <f>+'[1]01_2021 UPDATE'!$J$3207</f>
        <v>84</v>
      </c>
      <c r="I17" s="22"/>
      <c r="J17" s="4">
        <f>+'[1]01_2021 UPDATE'!$M$3207</f>
        <v>84</v>
      </c>
      <c r="L17" s="22"/>
      <c r="M17" s="4">
        <f>+'[1]01_2021 UPDATE'!$P$3207</f>
        <v>78</v>
      </c>
      <c r="N17" s="4">
        <f>+'[1]01_2021 UPDATE'!$Q$3207</f>
        <v>90</v>
      </c>
      <c r="O17" s="4">
        <f>+'[1]01_2021 UPDATE'!$R$3207</f>
        <v>108</v>
      </c>
      <c r="Q17" s="22"/>
      <c r="R17" s="4">
        <f>+'[1]01_2021 UPDATE'!$U$3207</f>
        <v>96</v>
      </c>
      <c r="T17" s="22"/>
      <c r="U17" s="4">
        <f>+'[1]01_2021 UPDATE'!$X$3207</f>
        <v>92.4</v>
      </c>
      <c r="W17" s="22"/>
      <c r="X17" s="4">
        <f>+'[1]01_2021 UPDATE'!$AA$3207</f>
        <v>84</v>
      </c>
      <c r="Z17" s="22"/>
      <c r="AA17" s="4">
        <f>+'[1]01_2021 UPDATE'!$AD$3207</f>
        <v>90</v>
      </c>
      <c r="AC17" s="22"/>
      <c r="AD17" s="4">
        <f>+'[1]01_2021 UPDATE'!$AG$3207</f>
        <v>96</v>
      </c>
      <c r="AF17" s="22"/>
      <c r="AG17" s="4">
        <f>+'[1]01_2021 UPDATE'!$AJ$3207</f>
        <v>78</v>
      </c>
      <c r="AI17" s="22"/>
      <c r="AJ17" s="4">
        <f>+'[1]01_2021 UPDATE'!$AM$3207</f>
        <v>102</v>
      </c>
      <c r="AL17" s="22"/>
      <c r="AM17" s="4">
        <f>+'[1]01_2021 UPDATE'!$AP$3207</f>
        <v>90</v>
      </c>
      <c r="AO17" s="22"/>
      <c r="AP17" s="4">
        <f>+'[1]01_2021 UPDATE'!$AS$3207</f>
        <v>90</v>
      </c>
      <c r="AR17" s="22"/>
      <c r="AS17" s="4">
        <f>+'[1]01_2021 UPDATE'!$AV$3207</f>
        <v>90</v>
      </c>
      <c r="AU17" s="22"/>
      <c r="AV17" s="4">
        <f>+'[1]01_2021 UPDATE'!$AY$3207</f>
        <v>69.599999999999994</v>
      </c>
      <c r="AX17" s="22"/>
      <c r="AY17" s="4">
        <f>+'[1]01_2021 UPDATE'!$BB$3207</f>
        <v>69.599999999999994</v>
      </c>
      <c r="AZ17" s="4">
        <f>+'[1]01_2021 UPDATE'!$BC$3207</f>
        <v>108</v>
      </c>
      <c r="BA17" s="22"/>
    </row>
    <row r="18" spans="1:55" x14ac:dyDescent="0.25">
      <c r="A18" s="3"/>
      <c r="C18" s="61" t="s">
        <v>61</v>
      </c>
      <c r="D18" s="3">
        <v>99203</v>
      </c>
      <c r="E18" s="4">
        <v>150</v>
      </c>
      <c r="F18" s="62"/>
      <c r="H18" s="4">
        <f>+'[1]01_2021 UPDATE'!$K$3207</f>
        <v>105</v>
      </c>
      <c r="I18" s="22"/>
      <c r="K18" s="4">
        <f>+'[1]01_2021 UPDATE'!$N$3207</f>
        <v>77.489999999999995</v>
      </c>
      <c r="L18" s="22"/>
      <c r="P18" s="4">
        <f>+'[1]01_2021 UPDATE'!$S$3207</f>
        <v>92.987472959999991</v>
      </c>
      <c r="Q18" s="22"/>
      <c r="S18" s="4">
        <f>+'[1]01_2021 UPDATE'!$V$3207</f>
        <v>82.53</v>
      </c>
      <c r="T18" s="22"/>
      <c r="V18" s="4">
        <f>+'[1]01_2021 UPDATE'!$Y$3207</f>
        <v>103.10097940220002</v>
      </c>
      <c r="W18" s="22"/>
      <c r="Y18" s="4">
        <f>+'[1]01_2021 UPDATE'!$AB$3207</f>
        <v>88.111687500000002</v>
      </c>
      <c r="Z18" s="22"/>
      <c r="AB18" s="4">
        <f>+'[1]01_2021 UPDATE'!$AE$3207</f>
        <v>112.5</v>
      </c>
      <c r="AC18" s="22"/>
      <c r="AE18" s="4">
        <f>+'[1]01_2021 UPDATE'!$AH$3207</f>
        <v>96.861950999999991</v>
      </c>
      <c r="AF18" s="22"/>
      <c r="AH18" s="4">
        <f>+'[1]01_2021 UPDATE'!$AK$3207</f>
        <v>89.112994919999991</v>
      </c>
      <c r="AI18" s="22"/>
      <c r="AK18" s="4">
        <f>+'[1]01_2021 UPDATE'!$AN$3207</f>
        <v>100.73642903999999</v>
      </c>
      <c r="AL18" s="22"/>
      <c r="AN18" s="4">
        <f>+'[1]01_2021 UPDATE'!$AQ$3207</f>
        <v>92.987472959999991</v>
      </c>
      <c r="AO18" s="22"/>
      <c r="AQ18" s="4">
        <f>+'[1]01_2021 UPDATE'!$AT$3207</f>
        <v>92.987472959999991</v>
      </c>
      <c r="AR18" s="22"/>
      <c r="AT18" s="4">
        <f>+'[1]01_2021 UPDATE'!$AW$3207</f>
        <v>92.987472959999991</v>
      </c>
      <c r="AU18" s="22"/>
      <c r="AW18" s="4">
        <f>+'[1]01_2021 UPDATE'!$AZ$3207</f>
        <v>89.79051667249999</v>
      </c>
      <c r="AX18" s="22"/>
      <c r="BA18" s="22"/>
      <c r="BB18" s="4">
        <f>+'[1]01_2021 UPDATE'!$BE$3207</f>
        <v>77.489999999999995</v>
      </c>
      <c r="BC18" s="4">
        <f>+'[1]01_2021 UPDATE'!$BF$3207</f>
        <v>112.5</v>
      </c>
    </row>
    <row r="19" spans="1:55" x14ac:dyDescent="0.25">
      <c r="A19" s="3" t="s">
        <v>67</v>
      </c>
      <c r="B19" s="1" t="s">
        <v>70</v>
      </c>
      <c r="C19" s="61" t="s">
        <v>69</v>
      </c>
      <c r="D19" s="3">
        <v>99204</v>
      </c>
      <c r="E19" s="4">
        <v>140</v>
      </c>
      <c r="F19" s="62"/>
      <c r="G19" s="4">
        <f>+'[1]01_2021 UPDATE'!$J$3211</f>
        <v>98</v>
      </c>
      <c r="I19" s="22"/>
      <c r="J19" s="4">
        <f>+'[1]01_2021 UPDATE'!$M$3211</f>
        <v>98</v>
      </c>
      <c r="L19" s="22"/>
      <c r="M19" s="4">
        <f>+'[1]01_2021 UPDATE'!$P$3211</f>
        <v>91</v>
      </c>
      <c r="N19" s="4">
        <f>+'[1]01_2021 UPDATE'!$Q$3211</f>
        <v>105</v>
      </c>
      <c r="O19" s="4">
        <f>+'[1]01_2021 UPDATE'!$R$3211</f>
        <v>126</v>
      </c>
      <c r="P19" s="4">
        <f>+'[1]01_2021 UPDATE'!$S$3211</f>
        <v>159.04559843999999</v>
      </c>
      <c r="Q19" s="22"/>
      <c r="R19" s="4">
        <f>+'[1]01_2021 UPDATE'!$U$3211</f>
        <v>112</v>
      </c>
      <c r="T19" s="22"/>
      <c r="U19" s="4">
        <f>+'[1]01_2021 UPDATE'!$X$3211</f>
        <v>107.8</v>
      </c>
      <c r="W19" s="22"/>
      <c r="X19" s="4">
        <f>+'[1]01_2021 UPDATE'!$AA$3211</f>
        <v>98</v>
      </c>
      <c r="Z19" s="22"/>
      <c r="AA19" s="4">
        <f>+'[1]01_2021 UPDATE'!$AD$3211</f>
        <v>105</v>
      </c>
      <c r="AC19" s="22"/>
      <c r="AD19" s="4">
        <f>+'[1]01_2021 UPDATE'!$AG$3211</f>
        <v>112</v>
      </c>
      <c r="AF19" s="22"/>
      <c r="AG19" s="4">
        <f>+'[1]01_2021 UPDATE'!$AJ$3211</f>
        <v>91</v>
      </c>
      <c r="AI19" s="22"/>
      <c r="AJ19" s="4">
        <f>+'[1]01_2021 UPDATE'!$AM$3211</f>
        <v>119</v>
      </c>
      <c r="AL19" s="22"/>
      <c r="AM19" s="4">
        <f>+'[1]01_2021 UPDATE'!$AP$3211</f>
        <v>105</v>
      </c>
      <c r="AO19" s="22"/>
      <c r="AP19" s="4">
        <f>+'[1]01_2021 UPDATE'!$AS$3211</f>
        <v>105</v>
      </c>
      <c r="AR19" s="22"/>
      <c r="AS19" s="4">
        <f>+'[1]01_2021 UPDATE'!$AV$3211</f>
        <v>105</v>
      </c>
      <c r="AU19" s="22"/>
      <c r="AV19" s="4">
        <f>+'[1]01_2021 UPDATE'!$AY$3211</f>
        <v>81.199999999999989</v>
      </c>
      <c r="AX19" s="22"/>
      <c r="AY19" s="4">
        <f>+'[1]01_2021 UPDATE'!$BB$3211</f>
        <v>81.199999999999989</v>
      </c>
      <c r="AZ19" s="4">
        <f>+'[1]01_2021 UPDATE'!$BC$3211</f>
        <v>126</v>
      </c>
      <c r="BA19" s="22"/>
    </row>
    <row r="20" spans="1:55" x14ac:dyDescent="0.25">
      <c r="A20" s="3"/>
      <c r="C20" s="61" t="s">
        <v>61</v>
      </c>
      <c r="D20" s="3">
        <v>99204</v>
      </c>
      <c r="E20" s="4">
        <v>235</v>
      </c>
      <c r="F20" s="62"/>
      <c r="H20" s="4">
        <f>+'[1]01_2021 UPDATE'!$K$3211</f>
        <v>164.5</v>
      </c>
      <c r="I20" s="22"/>
      <c r="K20" s="4">
        <f>+'[1]01_2021 UPDATE'!$N$3211</f>
        <v>132.54</v>
      </c>
      <c r="L20" s="22"/>
      <c r="Q20" s="22"/>
      <c r="S20" s="4">
        <f>+'[1]01_2021 UPDATE'!$V$3211</f>
        <v>122.4</v>
      </c>
      <c r="T20" s="22"/>
      <c r="V20" s="4">
        <f>+'[1]01_2021 UPDATE'!$Y$3211</f>
        <v>174.40442912490002</v>
      </c>
      <c r="W20" s="22"/>
      <c r="Y20" s="4">
        <f>+'[1]01_2021 UPDATE'!$AB$3211</f>
        <v>148.74768750000001</v>
      </c>
      <c r="Z20" s="22"/>
      <c r="AB20" s="4">
        <f>+'[1]01_2021 UPDATE'!$AE$3211</f>
        <v>176.25</v>
      </c>
      <c r="AC20" s="22"/>
      <c r="AE20" s="4">
        <f>+'[1]01_2021 UPDATE'!$AH$3211</f>
        <v>165.672498375</v>
      </c>
      <c r="AF20" s="22"/>
      <c r="AH20" s="4">
        <f>+'[1]01_2021 UPDATE'!$AK$3211</f>
        <v>152.41869850499998</v>
      </c>
      <c r="AI20" s="22"/>
      <c r="AK20" s="4">
        <f>+'[1]01_2021 UPDATE'!$AN$3211</f>
        <v>172.29939831000002</v>
      </c>
      <c r="AL20" s="22"/>
      <c r="AN20" s="4">
        <f>+'[1]01_2021 UPDATE'!$AQ$3211</f>
        <v>159.04559843999999</v>
      </c>
      <c r="AO20" s="22"/>
      <c r="AQ20" s="4">
        <f>+'[1]01_2021 UPDATE'!$AT$3211</f>
        <v>159.04559843999999</v>
      </c>
      <c r="AR20" s="22"/>
      <c r="AT20" s="4">
        <f>+'[1]01_2021 UPDATE'!$AW$3211</f>
        <v>159.04559843999999</v>
      </c>
      <c r="AU20" s="22"/>
      <c r="AW20" s="4">
        <f>+'[1]01_2021 UPDATE'!$AZ$3211</f>
        <v>151.9712265613</v>
      </c>
      <c r="AX20" s="22"/>
      <c r="BA20" s="22"/>
      <c r="BB20" s="4">
        <f>+'[1]01_2021 UPDATE'!$BE$3211</f>
        <v>122.4</v>
      </c>
      <c r="BC20" s="4">
        <f>+'[1]01_2021 UPDATE'!$BF$3211</f>
        <v>176.25</v>
      </c>
    </row>
    <row r="21" spans="1:55" x14ac:dyDescent="0.25">
      <c r="A21" s="3" t="s">
        <v>67</v>
      </c>
      <c r="B21" s="1" t="s">
        <v>71</v>
      </c>
      <c r="C21" s="61" t="s">
        <v>69</v>
      </c>
      <c r="D21" s="3">
        <v>99205</v>
      </c>
      <c r="E21" s="4">
        <v>195</v>
      </c>
      <c r="F21" s="62"/>
      <c r="G21" s="4">
        <f>+'[1]01_2021 UPDATE'!$J$3215</f>
        <v>136.5</v>
      </c>
      <c r="I21" s="22"/>
      <c r="J21" s="4">
        <f>+'[1]01_2021 UPDATE'!$M$3215</f>
        <v>136.5</v>
      </c>
      <c r="L21" s="22"/>
      <c r="M21" s="4">
        <f>+'[1]01_2021 UPDATE'!$P$3215</f>
        <v>126.75</v>
      </c>
      <c r="N21" s="4">
        <f>+'[1]01_2021 UPDATE'!$Q$3215</f>
        <v>146.25</v>
      </c>
      <c r="O21" s="4">
        <f>+'[1]01_2021 UPDATE'!$R$3215</f>
        <v>175.5</v>
      </c>
      <c r="Q21" s="22"/>
      <c r="R21" s="4">
        <f>+'[1]01_2021 UPDATE'!$U$3215</f>
        <v>156</v>
      </c>
      <c r="T21" s="22"/>
      <c r="U21" s="4">
        <f>+'[1]01_2021 UPDATE'!$X$3215</f>
        <v>150.15</v>
      </c>
      <c r="W21" s="22"/>
      <c r="X21" s="4">
        <f>+'[1]01_2021 UPDATE'!$AA$3215</f>
        <v>136.5</v>
      </c>
      <c r="Z21" s="22"/>
      <c r="AA21" s="4">
        <f>+'[1]01_2021 UPDATE'!$AD$3215</f>
        <v>146.25</v>
      </c>
      <c r="AC21" s="22"/>
      <c r="AD21" s="4">
        <f>+'[1]01_2021 UPDATE'!$AG$3215</f>
        <v>156</v>
      </c>
      <c r="AF21" s="22"/>
      <c r="AG21" s="4">
        <f>+'[1]01_2021 UPDATE'!$AJ$3215</f>
        <v>126.75</v>
      </c>
      <c r="AI21" s="22"/>
      <c r="AJ21" s="4">
        <f>+'[1]01_2021 UPDATE'!$AM$3215</f>
        <v>165.75</v>
      </c>
      <c r="AL21" s="22"/>
      <c r="AM21" s="4">
        <f>+'[1]01_2021 UPDATE'!$AP$3215</f>
        <v>146.25</v>
      </c>
      <c r="AO21" s="22"/>
      <c r="AP21" s="4">
        <f>+'[1]01_2021 UPDATE'!$AS$3215</f>
        <v>146.25</v>
      </c>
      <c r="AR21" s="22"/>
      <c r="AS21" s="4">
        <f>+'[1]01_2021 UPDATE'!$AV$3215</f>
        <v>146.25</v>
      </c>
      <c r="AU21" s="22"/>
      <c r="AV21" s="4">
        <f>+'[1]01_2021 UPDATE'!$AY$3215</f>
        <v>113.1</v>
      </c>
      <c r="AX21" s="22"/>
      <c r="AY21" s="4">
        <f>+'[1]01_2021 UPDATE'!$BB$3215</f>
        <v>113.1</v>
      </c>
      <c r="AZ21" s="4">
        <f>+'[1]01_2021 UPDATE'!$BC$3215</f>
        <v>175.5</v>
      </c>
      <c r="BA21" s="22"/>
    </row>
    <row r="22" spans="1:55" x14ac:dyDescent="0.25">
      <c r="A22" s="3"/>
      <c r="C22" s="61" t="s">
        <v>61</v>
      </c>
      <c r="D22" s="3">
        <v>99205</v>
      </c>
      <c r="E22" s="4">
        <v>290</v>
      </c>
      <c r="F22" s="62"/>
      <c r="H22" s="4">
        <f>+'[1]01_2021 UPDATE'!$K$3215</f>
        <v>203</v>
      </c>
      <c r="I22" s="22"/>
      <c r="K22" s="4">
        <f>+'[1]01_2021 UPDATE'!$N$3215</f>
        <v>173.13</v>
      </c>
      <c r="L22" s="22"/>
      <c r="P22" s="4">
        <f>+'[1]01_2021 UPDATE'!$S$3215</f>
        <v>207.76103532000002</v>
      </c>
      <c r="Q22" s="22"/>
      <c r="S22" s="4">
        <f>+'[1]01_2021 UPDATE'!$V$3215</f>
        <v>162.79</v>
      </c>
      <c r="T22" s="22"/>
      <c r="V22" s="4">
        <f>+'[1]01_2021 UPDATE'!$Y$3215</f>
        <v>224.3840964131</v>
      </c>
      <c r="W22" s="22"/>
      <c r="Y22" s="4">
        <f>+'[1]01_2021 UPDATE'!$AB$3215</f>
        <v>193.27725000000001</v>
      </c>
      <c r="Z22" s="22"/>
      <c r="AB22" s="4">
        <f>+'[1]01_2021 UPDATE'!$AE$3215</f>
        <v>217.5</v>
      </c>
      <c r="AC22" s="22"/>
      <c r="AE22" s="4">
        <f>+'[1]01_2021 UPDATE'!$AH$3215</f>
        <v>216.41774512500004</v>
      </c>
      <c r="AF22" s="22"/>
      <c r="AH22" s="4">
        <f>+'[1]01_2021 UPDATE'!$AK$3215</f>
        <v>199.10432551500003</v>
      </c>
      <c r="AI22" s="22"/>
      <c r="AK22" s="4">
        <f>+'[1]01_2021 UPDATE'!$AN$3215</f>
        <v>225.07445493000003</v>
      </c>
      <c r="AL22" s="22"/>
      <c r="AN22" s="4">
        <f>+'[1]01_2021 UPDATE'!$AQ$3215</f>
        <v>207.76103532000002</v>
      </c>
      <c r="AO22" s="22"/>
      <c r="AQ22" s="4">
        <f>+'[1]01_2021 UPDATE'!$AT$3215</f>
        <v>207.76103532000002</v>
      </c>
      <c r="AR22" s="22"/>
      <c r="AT22" s="4">
        <f>+'[1]01_2021 UPDATE'!$AW$3215</f>
        <v>207.76103532000002</v>
      </c>
      <c r="AU22" s="22"/>
      <c r="AW22" s="4">
        <f>+'[1]01_2021 UPDATE'!$AZ$3215</f>
        <v>198.31084192779997</v>
      </c>
      <c r="AX22" s="22"/>
      <c r="BA22" s="22"/>
      <c r="BB22" s="4">
        <f>+'[1]01_2021 UPDATE'!$BE$3215</f>
        <v>162.79</v>
      </c>
      <c r="BC22" s="4">
        <f>+'[1]01_2021 UPDATE'!$BF$3215</f>
        <v>225.07445493000003</v>
      </c>
    </row>
    <row r="23" spans="1:55" x14ac:dyDescent="0.25">
      <c r="A23" s="3" t="s">
        <v>59</v>
      </c>
      <c r="B23" s="1" t="s">
        <v>72</v>
      </c>
      <c r="C23" s="61" t="s">
        <v>69</v>
      </c>
      <c r="D23" s="3">
        <v>80048</v>
      </c>
      <c r="E23" s="4">
        <v>95</v>
      </c>
      <c r="F23" s="62"/>
      <c r="G23" s="4">
        <f>+'[1]01_2021 UPDATE'!$J$440</f>
        <v>66.5</v>
      </c>
      <c r="I23" s="22"/>
      <c r="J23" s="4">
        <f>+'[1]01_2021 UPDATE'!$M$440</f>
        <v>66.5</v>
      </c>
      <c r="L23" s="22"/>
      <c r="M23" s="4">
        <f>+'[1]01_2021 UPDATE'!$P$440</f>
        <v>61.75</v>
      </c>
      <c r="N23" s="4">
        <f>+'[1]01_2021 UPDATE'!$Q$440</f>
        <v>71.25</v>
      </c>
      <c r="O23" s="4">
        <f>+'[1]01_2021 UPDATE'!$R$440</f>
        <v>85.5</v>
      </c>
      <c r="Q23" s="22"/>
      <c r="R23" s="4">
        <f>+'[1]01_2021 UPDATE'!$U$440</f>
        <v>76</v>
      </c>
      <c r="T23" s="22"/>
      <c r="U23" s="4">
        <f>+'[1]01_2021 UPDATE'!$X$440</f>
        <v>73.150000000000006</v>
      </c>
      <c r="W23" s="22"/>
      <c r="X23" s="4">
        <f>+'[1]01_2021 UPDATE'!$AA$440</f>
        <v>66.5</v>
      </c>
      <c r="Z23" s="22"/>
      <c r="AA23" s="4">
        <f>+'[1]01_2021 UPDATE'!$AD$440</f>
        <v>71.25</v>
      </c>
      <c r="AC23" s="22"/>
      <c r="AD23" s="4">
        <f>+'[1]01_2021 UPDATE'!$AG$440</f>
        <v>76</v>
      </c>
      <c r="AF23" s="22"/>
      <c r="AG23" s="4">
        <f>+'[1]01_2021 UPDATE'!$AJ$440</f>
        <v>61.75</v>
      </c>
      <c r="AI23" s="22"/>
      <c r="AJ23" s="4">
        <f>+'[1]01_2021 UPDATE'!$AM$440</f>
        <v>80.75</v>
      </c>
      <c r="AL23" s="22"/>
      <c r="AM23" s="4">
        <f>+'[1]01_2021 UPDATE'!$AP$440</f>
        <v>71.25</v>
      </c>
      <c r="AO23" s="22"/>
      <c r="AP23" s="4">
        <f>+'[1]01_2021 UPDATE'!$AS$440</f>
        <v>71.25</v>
      </c>
      <c r="AR23" s="22"/>
      <c r="AS23" s="4">
        <f>+'[1]01_2021 UPDATE'!$AV$440</f>
        <v>71.25</v>
      </c>
      <c r="AU23" s="22"/>
      <c r="AV23" s="4">
        <f>+'[1]01_2021 UPDATE'!$AY$440</f>
        <v>14.1</v>
      </c>
      <c r="AX23" s="22"/>
      <c r="AY23" s="4">
        <f>+'[1]01_2021 UPDATE'!$BB$440</f>
        <v>14.1</v>
      </c>
      <c r="AZ23" s="4">
        <f>+'[1]01_2021 UPDATE'!$BC$440</f>
        <v>85.5</v>
      </c>
      <c r="BA23" s="22"/>
    </row>
    <row r="24" spans="1:55" x14ac:dyDescent="0.25">
      <c r="A24" s="3" t="s">
        <v>59</v>
      </c>
      <c r="B24" s="1" t="s">
        <v>73</v>
      </c>
      <c r="C24" s="61" t="s">
        <v>69</v>
      </c>
      <c r="D24" s="3">
        <v>80053</v>
      </c>
      <c r="E24" s="4">
        <v>189</v>
      </c>
      <c r="F24" s="62"/>
      <c r="G24" s="4">
        <f>+'[1]01_2021 UPDATE'!$J$443</f>
        <v>132.29999999999998</v>
      </c>
      <c r="I24" s="22"/>
      <c r="J24" s="4">
        <f>+'[1]01_2021 UPDATE'!$M$443</f>
        <v>132.29999999999998</v>
      </c>
      <c r="L24" s="22"/>
      <c r="M24" s="4">
        <f>+'[1]01_2021 UPDATE'!$P$443</f>
        <v>122.85000000000001</v>
      </c>
      <c r="N24" s="4">
        <f>+'[1]01_2021 UPDATE'!$Q$443</f>
        <v>141.75</v>
      </c>
      <c r="O24" s="4">
        <f>+'[1]01_2021 UPDATE'!$R$443</f>
        <v>170.1</v>
      </c>
      <c r="Q24" s="22"/>
      <c r="R24" s="4">
        <f>+'[1]01_2021 UPDATE'!$U$443</f>
        <v>151.20000000000002</v>
      </c>
      <c r="T24" s="22"/>
      <c r="U24" s="4">
        <f>+'[1]01_2021 UPDATE'!$X$443</f>
        <v>145.53</v>
      </c>
      <c r="W24" s="22"/>
      <c r="X24" s="4">
        <f>+'[1]01_2021 UPDATE'!$AA$443</f>
        <v>132.29999999999998</v>
      </c>
      <c r="Z24" s="22"/>
      <c r="AA24" s="4">
        <f>+'[1]01_2021 UPDATE'!$AD$443</f>
        <v>141.75</v>
      </c>
      <c r="AC24" s="22"/>
      <c r="AD24" s="4">
        <f>+'[1]01_2021 UPDATE'!$AG$443</f>
        <v>151.20000000000002</v>
      </c>
      <c r="AF24" s="22"/>
      <c r="AG24" s="4">
        <f>+'[1]01_2021 UPDATE'!$AJ$443</f>
        <v>122.85000000000001</v>
      </c>
      <c r="AI24" s="22"/>
      <c r="AJ24" s="4">
        <f>+'[1]01_2021 UPDATE'!$AM$443</f>
        <v>160.65</v>
      </c>
      <c r="AL24" s="22"/>
      <c r="AM24" s="4">
        <f>+'[1]01_2021 UPDATE'!$AP$443</f>
        <v>141.75</v>
      </c>
      <c r="AO24" s="22"/>
      <c r="AP24" s="4">
        <f>+'[1]01_2021 UPDATE'!$AS$443</f>
        <v>141.75</v>
      </c>
      <c r="AR24" s="22"/>
      <c r="AS24" s="4">
        <f>+'[1]01_2021 UPDATE'!$AV$443</f>
        <v>141.75</v>
      </c>
      <c r="AU24" s="22"/>
      <c r="AV24" s="4">
        <f>+'[1]01_2021 UPDATE'!$AY$443</f>
        <v>17.61</v>
      </c>
      <c r="AX24" s="22"/>
      <c r="AY24" s="4">
        <f>+'[1]01_2021 UPDATE'!$BB$443</f>
        <v>17.61</v>
      </c>
      <c r="AZ24" s="4">
        <f>+'[1]01_2021 UPDATE'!$BC$443</f>
        <v>170.1</v>
      </c>
      <c r="BA24" s="22"/>
    </row>
    <row r="25" spans="1:55" x14ac:dyDescent="0.25">
      <c r="A25" s="3" t="s">
        <v>59</v>
      </c>
      <c r="B25" s="1" t="s">
        <v>74</v>
      </c>
      <c r="C25" s="61" t="s">
        <v>69</v>
      </c>
      <c r="D25" s="3">
        <v>80061</v>
      </c>
      <c r="E25" s="4">
        <v>126</v>
      </c>
      <c r="F25" s="62"/>
      <c r="G25" s="4">
        <f>+'[1]01_2021 UPDATE'!$J$445</f>
        <v>88.199999999999989</v>
      </c>
      <c r="I25" s="22"/>
      <c r="J25" s="4">
        <f>+'[1]01_2021 UPDATE'!$M$445</f>
        <v>88.199999999999989</v>
      </c>
      <c r="L25" s="22"/>
      <c r="M25" s="4">
        <f>+'[1]01_2021 UPDATE'!$P$445</f>
        <v>81.900000000000006</v>
      </c>
      <c r="N25" s="4">
        <f>+'[1]01_2021 UPDATE'!$Q$445</f>
        <v>94.5</v>
      </c>
      <c r="O25" s="4">
        <f>+'[1]01_2021 UPDATE'!$R$445</f>
        <v>113.4</v>
      </c>
      <c r="Q25" s="22"/>
      <c r="R25" s="4">
        <f>+'[1]01_2021 UPDATE'!$U$445</f>
        <v>100.80000000000001</v>
      </c>
      <c r="T25" s="22"/>
      <c r="U25" s="4">
        <f>+'[1]01_2021 UPDATE'!$X$445</f>
        <v>97.02</v>
      </c>
      <c r="W25" s="22"/>
      <c r="X25" s="4">
        <f>+'[1]01_2021 UPDATE'!$AA$445</f>
        <v>88.199999999999989</v>
      </c>
      <c r="Z25" s="22"/>
      <c r="AA25" s="4">
        <f>+'[1]01_2021 UPDATE'!$AD$445</f>
        <v>94.5</v>
      </c>
      <c r="AC25" s="22"/>
      <c r="AD25" s="4">
        <f>+'[1]01_2021 UPDATE'!$AG$445</f>
        <v>100.80000000000001</v>
      </c>
      <c r="AF25" s="22"/>
      <c r="AG25" s="4">
        <f>+'[1]01_2021 UPDATE'!$AJ$445</f>
        <v>81.900000000000006</v>
      </c>
      <c r="AI25" s="22"/>
      <c r="AJ25" s="4">
        <f>+'[1]01_2021 UPDATE'!$AM$445</f>
        <v>107.1</v>
      </c>
      <c r="AL25" s="22"/>
      <c r="AM25" s="4">
        <f>+'[1]01_2021 UPDATE'!$AP$445</f>
        <v>94.5</v>
      </c>
      <c r="AO25" s="22"/>
      <c r="AP25" s="4">
        <f>+'[1]01_2021 UPDATE'!$AS$445</f>
        <v>94.5</v>
      </c>
      <c r="AR25" s="22"/>
      <c r="AS25" s="4">
        <f>+'[1]01_2021 UPDATE'!$AV$445</f>
        <v>94.5</v>
      </c>
      <c r="AU25" s="22"/>
      <c r="AV25" s="4">
        <f>+'[1]01_2021 UPDATE'!$AY$445</f>
        <v>22.32</v>
      </c>
      <c r="AX25" s="22"/>
      <c r="AY25" s="4">
        <f>+'[1]01_2021 UPDATE'!$BB$445</f>
        <v>22.32</v>
      </c>
      <c r="AZ25" s="4">
        <f>+'[1]01_2021 UPDATE'!$BC$445</f>
        <v>113.4</v>
      </c>
      <c r="BA25" s="22"/>
    </row>
    <row r="26" spans="1:55" x14ac:dyDescent="0.25">
      <c r="A26" s="3" t="s">
        <v>59</v>
      </c>
      <c r="B26" s="1" t="s">
        <v>75</v>
      </c>
      <c r="C26" s="61" t="s">
        <v>69</v>
      </c>
      <c r="D26" s="3">
        <v>80069</v>
      </c>
      <c r="E26" s="4">
        <v>110</v>
      </c>
      <c r="F26" s="62"/>
      <c r="G26" s="4">
        <f>+'[1]01_2021 UPDATE'!$J$446</f>
        <v>77</v>
      </c>
      <c r="I26" s="22"/>
      <c r="J26" s="4">
        <f>+'[1]01_2021 UPDATE'!$M$446</f>
        <v>77</v>
      </c>
      <c r="L26" s="22"/>
      <c r="M26" s="4">
        <f>+'[1]01_2021 UPDATE'!$P$446</f>
        <v>71.5</v>
      </c>
      <c r="N26" s="4">
        <f>+'[1]01_2021 UPDATE'!$Q$446</f>
        <v>82.5</v>
      </c>
      <c r="O26" s="4">
        <f>+'[1]01_2021 UPDATE'!$R$446</f>
        <v>99</v>
      </c>
      <c r="Q26" s="22"/>
      <c r="R26" s="4">
        <f>+'[1]01_2021 UPDATE'!$U$446</f>
        <v>88</v>
      </c>
      <c r="T26" s="22"/>
      <c r="U26" s="4">
        <f>+'[1]01_2021 UPDATE'!$X$446</f>
        <v>84.7</v>
      </c>
      <c r="W26" s="22"/>
      <c r="X26" s="4">
        <f>+'[1]01_2021 UPDATE'!$AA$446</f>
        <v>77</v>
      </c>
      <c r="Z26" s="22"/>
      <c r="AA26" s="4">
        <f>+'[1]01_2021 UPDATE'!$AD$446</f>
        <v>82.5</v>
      </c>
      <c r="AC26" s="22"/>
      <c r="AD26" s="4">
        <f>+'[1]01_2021 UPDATE'!$AG$446</f>
        <v>88</v>
      </c>
      <c r="AF26" s="22"/>
      <c r="AG26" s="4">
        <f>+'[1]01_2021 UPDATE'!$AJ$446</f>
        <v>71.5</v>
      </c>
      <c r="AI26" s="22"/>
      <c r="AJ26" s="4">
        <f>+'[1]01_2021 UPDATE'!$AM$446</f>
        <v>93.5</v>
      </c>
      <c r="AL26" s="22"/>
      <c r="AM26" s="4">
        <f>+'[1]01_2021 UPDATE'!$AP$446</f>
        <v>82.5</v>
      </c>
      <c r="AO26" s="22"/>
      <c r="AP26" s="4">
        <f>+'[1]01_2021 UPDATE'!$AS$446</f>
        <v>82.5</v>
      </c>
      <c r="AR26" s="22"/>
      <c r="AS26" s="4">
        <f>+'[1]01_2021 UPDATE'!$AV$446</f>
        <v>82.5</v>
      </c>
      <c r="AU26" s="22"/>
      <c r="AV26" s="4">
        <f>+'[1]01_2021 UPDATE'!$AY$446</f>
        <v>14.48</v>
      </c>
      <c r="AX26" s="22"/>
      <c r="AY26" s="4">
        <f>+'[1]01_2021 UPDATE'!$BB$446</f>
        <v>14.48</v>
      </c>
      <c r="AZ26" s="4">
        <f>+'[1]01_2021 UPDATE'!$BC$446</f>
        <v>99</v>
      </c>
      <c r="BA26" s="22"/>
    </row>
    <row r="27" spans="1:55" x14ac:dyDescent="0.25">
      <c r="A27" s="3" t="s">
        <v>59</v>
      </c>
      <c r="B27" s="1" t="s">
        <v>76</v>
      </c>
      <c r="C27" s="61" t="s">
        <v>69</v>
      </c>
      <c r="D27" s="3">
        <v>80076</v>
      </c>
      <c r="E27" s="4">
        <v>196</v>
      </c>
      <c r="F27" s="62"/>
      <c r="G27" s="4">
        <f>+'[1]01_2021 UPDATE'!$J$448</f>
        <v>137.19999999999999</v>
      </c>
      <c r="I27" s="22"/>
      <c r="J27" s="4">
        <f>+'[1]01_2021 UPDATE'!$M$448</f>
        <v>137.19999999999999</v>
      </c>
      <c r="L27" s="22"/>
      <c r="M27" s="4">
        <f>+'[1]01_2021 UPDATE'!$P$448</f>
        <v>127.4</v>
      </c>
      <c r="N27" s="4">
        <f>+'[1]01_2021 UPDATE'!$Q$448</f>
        <v>147</v>
      </c>
      <c r="O27" s="4">
        <f>+'[1]01_2021 UPDATE'!$R$448</f>
        <v>176.4</v>
      </c>
      <c r="Q27" s="22"/>
      <c r="R27" s="4">
        <f>+'[1]01_2021 UPDATE'!$U$448</f>
        <v>156.80000000000001</v>
      </c>
      <c r="T27" s="22"/>
      <c r="U27" s="4">
        <f>+'[1]01_2021 UPDATE'!$X$448</f>
        <v>150.92000000000002</v>
      </c>
      <c r="W27" s="22"/>
      <c r="X27" s="4">
        <f>+'[1]01_2021 UPDATE'!$AA$448</f>
        <v>137.19999999999999</v>
      </c>
      <c r="Z27" s="22"/>
      <c r="AA27" s="4">
        <f>+'[1]01_2021 UPDATE'!$AD$448</f>
        <v>147</v>
      </c>
      <c r="AC27" s="22"/>
      <c r="AD27" s="4">
        <f>+'[1]01_2021 UPDATE'!$AG$448</f>
        <v>156.80000000000001</v>
      </c>
      <c r="AF27" s="22"/>
      <c r="AG27" s="4">
        <f>+'[1]01_2021 UPDATE'!$AJ$448</f>
        <v>127.4</v>
      </c>
      <c r="AI27" s="22"/>
      <c r="AJ27" s="4">
        <f>+'[1]01_2021 UPDATE'!$AM$448</f>
        <v>166.6</v>
      </c>
      <c r="AL27" s="22"/>
      <c r="AM27" s="4">
        <f>+'[1]01_2021 UPDATE'!$AP$448</f>
        <v>147</v>
      </c>
      <c r="AO27" s="22"/>
      <c r="AP27" s="4">
        <f>+'[1]01_2021 UPDATE'!$AS$448</f>
        <v>147</v>
      </c>
      <c r="AR27" s="22"/>
      <c r="AS27" s="4">
        <f>+'[1]01_2021 UPDATE'!$AV$448</f>
        <v>147</v>
      </c>
      <c r="AU27" s="22"/>
      <c r="AV27" s="4">
        <f>+'[1]01_2021 UPDATE'!$AY$448</f>
        <v>13.62</v>
      </c>
      <c r="AX27" s="22"/>
      <c r="AY27" s="4">
        <f>+'[1]01_2021 UPDATE'!$BB$448</f>
        <v>13.62</v>
      </c>
      <c r="AZ27" s="4">
        <f>+'[1]01_2021 UPDATE'!$BC$448</f>
        <v>176.4</v>
      </c>
      <c r="BA27" s="22"/>
    </row>
    <row r="28" spans="1:55" x14ac:dyDescent="0.25">
      <c r="A28" s="3" t="s">
        <v>59</v>
      </c>
      <c r="B28" s="1" t="s">
        <v>77</v>
      </c>
      <c r="C28" s="61" t="s">
        <v>69</v>
      </c>
      <c r="D28" s="3">
        <v>81000</v>
      </c>
      <c r="E28" s="4">
        <v>58.75</v>
      </c>
      <c r="F28" s="62"/>
      <c r="G28" s="4">
        <f>+'[1]01_2021 UPDATE'!$J$601</f>
        <v>41.125</v>
      </c>
      <c r="I28" s="22"/>
      <c r="J28" s="4">
        <f>+'[1]01_2021 UPDATE'!$M$601</f>
        <v>41.125</v>
      </c>
      <c r="L28" s="22"/>
      <c r="M28" s="4">
        <f>+'[1]01_2021 UPDATE'!$P$601</f>
        <v>38.1875</v>
      </c>
      <c r="N28" s="4">
        <f>+'[1]01_2021 UPDATE'!$Q$601</f>
        <v>44.0625</v>
      </c>
      <c r="O28" s="4">
        <f>+'[1]01_2021 UPDATE'!$R$601</f>
        <v>52.875</v>
      </c>
      <c r="Q28" s="22"/>
      <c r="R28" s="4">
        <f>+'[1]01_2021 UPDATE'!$U$601</f>
        <v>47</v>
      </c>
      <c r="T28" s="22"/>
      <c r="U28" s="4">
        <f>+'[1]01_2021 UPDATE'!$X$601</f>
        <v>45.237500000000004</v>
      </c>
      <c r="W28" s="22"/>
      <c r="X28" s="4">
        <f>+'[1]01_2021 UPDATE'!$AA$601</f>
        <v>41.125</v>
      </c>
      <c r="Z28" s="22"/>
      <c r="AA28" s="4">
        <f>+'[1]01_2021 UPDATE'!$AD$601</f>
        <v>44.0625</v>
      </c>
      <c r="AC28" s="22"/>
      <c r="AD28" s="4">
        <f>+'[1]01_2021 UPDATE'!$AG$601</f>
        <v>47</v>
      </c>
      <c r="AF28" s="22"/>
      <c r="AG28" s="4">
        <f>+'[1]01_2021 UPDATE'!$AJ$601</f>
        <v>38.1875</v>
      </c>
      <c r="AI28" s="22"/>
      <c r="AJ28" s="4">
        <f>+'[1]01_2021 UPDATE'!$AM$601</f>
        <v>49.9375</v>
      </c>
      <c r="AL28" s="22"/>
      <c r="AM28" s="4">
        <f>+'[1]01_2021 UPDATE'!$AP$601</f>
        <v>44.0625</v>
      </c>
      <c r="AO28" s="22"/>
      <c r="AP28" s="4">
        <f>+'[1]01_2021 UPDATE'!$AS$601</f>
        <v>44.0625</v>
      </c>
      <c r="AR28" s="22"/>
      <c r="AS28" s="4">
        <f>+'[1]01_2021 UPDATE'!$AV$601</f>
        <v>44.0625</v>
      </c>
      <c r="AU28" s="22"/>
      <c r="AV28" s="4">
        <f>+'[1]01_2021 UPDATE'!$AY$601</f>
        <v>6.03</v>
      </c>
      <c r="AX28" s="22"/>
      <c r="AY28" s="4">
        <f>+'[1]01_2021 UPDATE'!$BB$601</f>
        <v>6.03</v>
      </c>
      <c r="AZ28" s="4">
        <f>+'[1]01_2021 UPDATE'!$BC$601</f>
        <v>52.875</v>
      </c>
      <c r="BA28" s="22"/>
    </row>
    <row r="29" spans="1:55" x14ac:dyDescent="0.25">
      <c r="A29" s="3" t="s">
        <v>59</v>
      </c>
      <c r="B29" s="1" t="s">
        <v>78</v>
      </c>
      <c r="C29" s="61" t="s">
        <v>69</v>
      </c>
      <c r="D29" s="3">
        <v>81002</v>
      </c>
      <c r="E29" s="4">
        <v>25</v>
      </c>
      <c r="F29" s="62"/>
      <c r="G29" s="4">
        <f>+'[1]01_2021 UPDATE'!$J$609</f>
        <v>17.5</v>
      </c>
      <c r="I29" s="22"/>
      <c r="J29" s="4">
        <f>+'[1]01_2021 UPDATE'!$M$609</f>
        <v>17.5</v>
      </c>
      <c r="L29" s="22"/>
      <c r="M29" s="4">
        <f>+'[1]01_2021 UPDATE'!$P$609</f>
        <v>16.25</v>
      </c>
      <c r="N29" s="4">
        <f>+'[1]01_2021 UPDATE'!$Q$609</f>
        <v>18.75</v>
      </c>
      <c r="O29" s="4">
        <f>+'[1]01_2021 UPDATE'!$R$609</f>
        <v>22.5</v>
      </c>
      <c r="Q29" s="22"/>
      <c r="R29" s="4">
        <f>+'[1]01_2021 UPDATE'!$U$609</f>
        <v>20</v>
      </c>
      <c r="T29" s="22"/>
      <c r="U29" s="4">
        <f>+'[1]01_2021 UPDATE'!$X$609</f>
        <v>19.25</v>
      </c>
      <c r="W29" s="22"/>
      <c r="X29" s="4">
        <f>+'[1]01_2021 UPDATE'!$AA$609</f>
        <v>17.5</v>
      </c>
      <c r="Z29" s="22"/>
      <c r="AA29" s="4">
        <f>+'[1]01_2021 UPDATE'!$AD$609</f>
        <v>18.75</v>
      </c>
      <c r="AC29" s="22"/>
      <c r="AD29" s="4">
        <f>+'[1]01_2021 UPDATE'!$AG$609</f>
        <v>20</v>
      </c>
      <c r="AF29" s="22"/>
      <c r="AG29" s="4">
        <f>+'[1]01_2021 UPDATE'!$AJ$609</f>
        <v>16.25</v>
      </c>
      <c r="AI29" s="22"/>
      <c r="AJ29" s="4">
        <f>+'[1]01_2021 UPDATE'!$AM$609</f>
        <v>21.25</v>
      </c>
      <c r="AL29" s="22"/>
      <c r="AM29" s="4">
        <f>+'[1]01_2021 UPDATE'!$AP$609</f>
        <v>18.75</v>
      </c>
      <c r="AO29" s="22"/>
      <c r="AP29" s="4">
        <f>+'[1]01_2021 UPDATE'!$AS$609</f>
        <v>18.75</v>
      </c>
      <c r="AR29" s="22"/>
      <c r="AS29" s="4">
        <f>+'[1]01_2021 UPDATE'!$AV$609</f>
        <v>18.75</v>
      </c>
      <c r="AU29" s="22"/>
      <c r="AV29" s="4">
        <f>+'[1]01_2021 UPDATE'!$AY$609</f>
        <v>5.22</v>
      </c>
      <c r="AX29" s="22"/>
      <c r="AY29" s="4">
        <f>+'[1]01_2021 UPDATE'!$BB$609</f>
        <v>5.22</v>
      </c>
      <c r="AZ29" s="4">
        <f>+'[1]01_2021 UPDATE'!$BC$609</f>
        <v>22.5</v>
      </c>
      <c r="BA29" s="22"/>
    </row>
    <row r="30" spans="1:55" x14ac:dyDescent="0.25">
      <c r="A30" s="3" t="s">
        <v>59</v>
      </c>
      <c r="B30" s="1" t="s">
        <v>79</v>
      </c>
      <c r="C30" s="61" t="s">
        <v>69</v>
      </c>
      <c r="D30" s="3">
        <v>85025</v>
      </c>
      <c r="E30" s="4">
        <v>60</v>
      </c>
      <c r="F30" s="62"/>
      <c r="G30" s="4">
        <f>+'[1]01_2021 UPDATE'!$J$1520</f>
        <v>42</v>
      </c>
      <c r="I30" s="22"/>
      <c r="J30" s="4">
        <f>+'[1]01_2021 UPDATE'!$M$1520</f>
        <v>42</v>
      </c>
      <c r="L30" s="22"/>
      <c r="M30" s="4">
        <f>+'[1]01_2021 UPDATE'!$P$1520</f>
        <v>39</v>
      </c>
      <c r="N30" s="4">
        <f>+'[1]01_2021 UPDATE'!$Q$1520</f>
        <v>45</v>
      </c>
      <c r="O30" s="4">
        <f>+'[1]01_2021 UPDATE'!$R$1520</f>
        <v>54</v>
      </c>
      <c r="Q30" s="22"/>
      <c r="R30" s="4">
        <f>+'[1]01_2021 UPDATE'!$U$1520</f>
        <v>48</v>
      </c>
      <c r="T30" s="22"/>
      <c r="U30" s="4">
        <f>+'[1]01_2021 UPDATE'!$X$1520</f>
        <v>46.2</v>
      </c>
      <c r="W30" s="22"/>
      <c r="X30" s="4">
        <f>+'[1]01_2021 UPDATE'!$AA$1520</f>
        <v>42</v>
      </c>
      <c r="Z30" s="22"/>
      <c r="AA30" s="4">
        <f>+'[1]01_2021 UPDATE'!$AD$1520</f>
        <v>45</v>
      </c>
      <c r="AC30" s="22"/>
      <c r="AD30" s="4">
        <f>+'[1]01_2021 UPDATE'!$AG$1520</f>
        <v>48</v>
      </c>
      <c r="AF30" s="22"/>
      <c r="AG30" s="4">
        <f>+'[1]01_2021 UPDATE'!$AJ$1520</f>
        <v>39</v>
      </c>
      <c r="AI30" s="22"/>
      <c r="AJ30" s="4">
        <f>+'[1]01_2021 UPDATE'!$AM$1520</f>
        <v>51</v>
      </c>
      <c r="AL30" s="22"/>
      <c r="AM30" s="4">
        <f>+'[1]01_2021 UPDATE'!$AP$1520</f>
        <v>45</v>
      </c>
      <c r="AO30" s="22"/>
      <c r="AP30" s="4">
        <f>+'[1]01_2021 UPDATE'!$AS$1520</f>
        <v>45</v>
      </c>
      <c r="AR30" s="22"/>
      <c r="AS30" s="4">
        <f>+'[1]01_2021 UPDATE'!$AV$1520</f>
        <v>45</v>
      </c>
      <c r="AU30" s="22"/>
      <c r="AV30" s="4">
        <f>+'[1]01_2021 UPDATE'!$AY$1520</f>
        <v>12.95</v>
      </c>
      <c r="AX30" s="22"/>
      <c r="AY30" s="4">
        <f>+'[1]01_2021 UPDATE'!$BB$1520</f>
        <v>12.95</v>
      </c>
      <c r="AZ30" s="4">
        <f>+'[1]01_2021 UPDATE'!$BC$1520</f>
        <v>54</v>
      </c>
      <c r="BA30" s="22"/>
    </row>
    <row r="31" spans="1:55" x14ac:dyDescent="0.25">
      <c r="A31" s="3" t="s">
        <v>59</v>
      </c>
      <c r="B31" s="1" t="s">
        <v>80</v>
      </c>
      <c r="C31" s="61" t="s">
        <v>69</v>
      </c>
      <c r="D31" s="3">
        <v>85027</v>
      </c>
      <c r="E31" s="4">
        <v>60</v>
      </c>
      <c r="F31" s="62"/>
      <c r="G31" s="4">
        <f>+'[1]01_2021 UPDATE'!$J$1524</f>
        <v>42</v>
      </c>
      <c r="I31" s="22"/>
      <c r="J31" s="4">
        <f>+'[1]01_2021 UPDATE'!$M$1524</f>
        <v>42</v>
      </c>
      <c r="L31" s="22"/>
      <c r="M31" s="4">
        <f>'[1]01_2021 UPDATE'!$P$1524</f>
        <v>39</v>
      </c>
      <c r="N31" s="4">
        <f>+'[1]01_2021 UPDATE'!$Q$1524</f>
        <v>45</v>
      </c>
      <c r="O31" s="4">
        <f>+'[1]01_2021 UPDATE'!$R$1524</f>
        <v>54</v>
      </c>
      <c r="Q31" s="22"/>
      <c r="R31" s="4">
        <f>+'[1]01_2021 UPDATE'!$U$1524</f>
        <v>48</v>
      </c>
      <c r="T31" s="22"/>
      <c r="U31" s="4">
        <f>+'[1]01_2021 UPDATE'!$X$1524</f>
        <v>46.2</v>
      </c>
      <c r="W31" s="22"/>
      <c r="X31" s="4">
        <f>+'[1]01_2021 UPDATE'!$AA$1524</f>
        <v>42</v>
      </c>
      <c r="Z31" s="22"/>
      <c r="AA31" s="4">
        <f>+'[1]01_2021 UPDATE'!$AD$1524</f>
        <v>45</v>
      </c>
      <c r="AC31" s="22"/>
      <c r="AD31" s="4">
        <f>+'[1]01_2021 UPDATE'!$AG$1524</f>
        <v>48</v>
      </c>
      <c r="AF31" s="22"/>
      <c r="AG31" s="4">
        <f>+'[1]01_2021 UPDATE'!$AJ$1524</f>
        <v>39</v>
      </c>
      <c r="AI31" s="22"/>
      <c r="AJ31" s="4">
        <f>+'[1]01_2021 UPDATE'!$AM$1524</f>
        <v>51</v>
      </c>
      <c r="AL31" s="22"/>
      <c r="AM31" s="4">
        <f>+'[1]01_2021 UPDATE'!$AP$1524</f>
        <v>45</v>
      </c>
      <c r="AO31" s="22"/>
      <c r="AP31" s="4">
        <f>+'[1]01_2021 UPDATE'!$AS$1524</f>
        <v>45</v>
      </c>
      <c r="AR31" s="22"/>
      <c r="AS31" s="4">
        <f>+'[1]01_2021 UPDATE'!$AV$1524</f>
        <v>45</v>
      </c>
      <c r="AU31" s="22"/>
      <c r="AV31" s="4">
        <f>+'[1]01_2021 UPDATE'!$AY$1524</f>
        <v>10.77</v>
      </c>
      <c r="AX31" s="22"/>
      <c r="AY31" s="4">
        <f>+'[1]01_2021 UPDATE'!$BB$1524</f>
        <v>10.77</v>
      </c>
      <c r="AZ31" s="4">
        <f>+'[1]01_2021 UPDATE'!$BC$1524</f>
        <v>54</v>
      </c>
      <c r="BA31" s="22"/>
    </row>
    <row r="32" spans="1:55" x14ac:dyDescent="0.25">
      <c r="A32" s="3" t="s">
        <v>59</v>
      </c>
      <c r="B32" s="1" t="s">
        <v>81</v>
      </c>
      <c r="C32" s="61" t="s">
        <v>69</v>
      </c>
      <c r="D32" s="3">
        <v>85610</v>
      </c>
      <c r="E32" s="4">
        <v>65.36</v>
      </c>
      <c r="F32" s="62"/>
      <c r="G32" s="4">
        <f>+'[1]01_2021 UPDATE'!$J$1606</f>
        <v>45.751999999999995</v>
      </c>
      <c r="I32" s="22"/>
      <c r="J32" s="4">
        <f>+'[1]01_2021 UPDATE'!$M$1606</f>
        <v>45.751999999999995</v>
      </c>
      <c r="L32" s="22"/>
      <c r="M32" s="4">
        <f>+'[1]01_2021 UPDATE'!$P$1606</f>
        <v>42.484000000000002</v>
      </c>
      <c r="N32" s="4">
        <f>+'[1]01_2021 UPDATE'!$Q$1606</f>
        <v>49.019999999999996</v>
      </c>
      <c r="O32" s="4">
        <f>+'[1]01_2021 UPDATE'!$R$1606</f>
        <v>58.823999999999998</v>
      </c>
      <c r="Q32" s="22"/>
      <c r="R32" s="4">
        <f>+'[1]01_2021 UPDATE'!$U$1606</f>
        <v>52.288000000000004</v>
      </c>
      <c r="T32" s="22"/>
      <c r="U32" s="4">
        <f>+'[1]01_2021 UPDATE'!$X$1606</f>
        <v>50.327199999999998</v>
      </c>
      <c r="W32" s="22"/>
      <c r="X32" s="4">
        <f>+'[1]01_2021 UPDATE'!$AA$1606</f>
        <v>45.751999999999995</v>
      </c>
      <c r="Z32" s="22"/>
      <c r="AA32" s="4">
        <f>+'[1]01_2021 UPDATE'!$AD$1606</f>
        <v>49.019999999999996</v>
      </c>
      <c r="AC32" s="22"/>
      <c r="AD32" s="4">
        <f>+'[1]01_2021 UPDATE'!$AG$1606</f>
        <v>52.288000000000004</v>
      </c>
      <c r="AF32" s="22"/>
      <c r="AG32" s="4">
        <f>+'[1]01_2021 UPDATE'!$AJ$1606</f>
        <v>42.484000000000002</v>
      </c>
      <c r="AI32" s="22"/>
      <c r="AJ32" s="4">
        <f>+'[1]01_2021 UPDATE'!$AM$1606</f>
        <v>55.555999999999997</v>
      </c>
      <c r="AL32" s="22"/>
      <c r="AM32" s="4">
        <f>+'[1]01_2021 UPDATE'!$AP$1606</f>
        <v>49.019999999999996</v>
      </c>
      <c r="AO32" s="22"/>
      <c r="AP32" s="4">
        <f>+'[1]01_2021 UPDATE'!$AS$1606</f>
        <v>49.019999999999996</v>
      </c>
      <c r="AR32" s="22"/>
      <c r="AS32" s="4">
        <f>+'[1]01_2021 UPDATE'!$AV$1606</f>
        <v>49.019999999999996</v>
      </c>
      <c r="AU32" s="22"/>
      <c r="AV32" s="4">
        <f>+'[1]01_2021 UPDATE'!$AY$1606</f>
        <v>6.56</v>
      </c>
      <c r="AX32" s="22"/>
      <c r="AY32" s="4">
        <f>+'[1]01_2021 UPDATE'!$BB$1606</f>
        <v>6.56</v>
      </c>
      <c r="AZ32" s="4">
        <f>+'[1]01_2021 UPDATE'!$BC$1606</f>
        <v>58.823999999999998</v>
      </c>
      <c r="BA32" s="22"/>
    </row>
    <row r="33" spans="1:55" x14ac:dyDescent="0.25">
      <c r="A33" s="3" t="s">
        <v>59</v>
      </c>
      <c r="B33" s="64" t="s">
        <v>82</v>
      </c>
      <c r="C33" s="65" t="s">
        <v>69</v>
      </c>
      <c r="D33" s="66">
        <v>85730</v>
      </c>
      <c r="E33" s="67">
        <v>89.5</v>
      </c>
      <c r="F33" s="68"/>
      <c r="G33" s="67">
        <f>+'[1]01_2021 UPDATE'!$J$1632</f>
        <v>62.65</v>
      </c>
      <c r="H33" s="67"/>
      <c r="I33" s="69"/>
      <c r="J33" s="67">
        <f>+'[1]01_2021 UPDATE'!$M$1632</f>
        <v>62.65</v>
      </c>
      <c r="K33" s="67"/>
      <c r="L33" s="69"/>
      <c r="M33" s="67">
        <f>+'[1]01_2021 UPDATE'!$P$1632</f>
        <v>58.175000000000004</v>
      </c>
      <c r="N33" s="67">
        <f>+'[1]01_2021 UPDATE'!$Q$1632</f>
        <v>67.125</v>
      </c>
      <c r="O33" s="67">
        <f>+'[1]01_2021 UPDATE'!$R$1632</f>
        <v>80.55</v>
      </c>
      <c r="P33" s="67"/>
      <c r="Q33" s="69"/>
      <c r="R33" s="67">
        <f>+'[1]01_2021 UPDATE'!$U$1632</f>
        <v>71.600000000000009</v>
      </c>
      <c r="S33" s="67"/>
      <c r="T33" s="69"/>
      <c r="U33" s="67">
        <f>+'[1]01_2021 UPDATE'!$X$1632</f>
        <v>68.915000000000006</v>
      </c>
      <c r="V33" s="67"/>
      <c r="W33" s="69"/>
      <c r="X33" s="67">
        <f>+'[1]01_2021 UPDATE'!$AA$1632</f>
        <v>62.65</v>
      </c>
      <c r="Y33" s="67"/>
      <c r="Z33" s="69"/>
      <c r="AA33" s="67">
        <f>+'[1]01_2021 UPDATE'!$AD$1632</f>
        <v>67.125</v>
      </c>
      <c r="AB33" s="67"/>
      <c r="AC33" s="69"/>
      <c r="AD33" s="67">
        <f>+'[1]01_2021 UPDATE'!$AG$1632</f>
        <v>71.600000000000009</v>
      </c>
      <c r="AE33" s="67"/>
      <c r="AF33" s="69"/>
      <c r="AG33" s="67">
        <f>+'[1]01_2021 UPDATE'!$AJ$1632</f>
        <v>58.175000000000004</v>
      </c>
      <c r="AH33" s="67"/>
      <c r="AI33" s="69"/>
      <c r="AJ33" s="67">
        <f>+'[1]01_2021 UPDATE'!$AM$1632</f>
        <v>76.075000000000003</v>
      </c>
      <c r="AK33" s="67"/>
      <c r="AL33" s="69"/>
      <c r="AM33" s="67">
        <f>+'[1]01_2021 UPDATE'!$AP$1632</f>
        <v>67.125</v>
      </c>
      <c r="AN33" s="67"/>
      <c r="AO33" s="69"/>
      <c r="AP33" s="67">
        <f>+'[1]01_2021 UPDATE'!$AS$1632</f>
        <v>67.125</v>
      </c>
      <c r="AQ33" s="67"/>
      <c r="AR33" s="69"/>
      <c r="AS33" s="67">
        <f>+'[1]01_2021 UPDATE'!$AV$1632</f>
        <v>67.125</v>
      </c>
      <c r="AT33" s="67"/>
      <c r="AU33" s="69"/>
      <c r="AV33" s="67">
        <f>+'[1]01_2021 UPDATE'!$AY$1632</f>
        <v>10.01</v>
      </c>
      <c r="AW33" s="67"/>
      <c r="AX33" s="69"/>
      <c r="AY33" s="67">
        <f>+'[1]01_2021 UPDATE'!$BB$1632</f>
        <v>10.01</v>
      </c>
      <c r="AZ33" s="67">
        <f>+'[1]01_2021 UPDATE'!$BC$1632</f>
        <v>80.55</v>
      </c>
      <c r="BA33" s="69"/>
      <c r="BB33" s="67"/>
      <c r="BC33" s="67"/>
    </row>
    <row r="34" spans="1:55" x14ac:dyDescent="0.25">
      <c r="A34" s="3" t="s">
        <v>59</v>
      </c>
      <c r="B34" s="1" t="s">
        <v>83</v>
      </c>
      <c r="C34" s="61" t="s">
        <v>69</v>
      </c>
      <c r="D34" s="3">
        <v>70450</v>
      </c>
      <c r="E34" s="4">
        <v>1000</v>
      </c>
      <c r="F34" s="62"/>
      <c r="G34" s="4">
        <f>+'[1]01_2021 UPDATE'!$J$181</f>
        <v>700</v>
      </c>
      <c r="I34" s="22"/>
      <c r="J34" s="4">
        <f>+'[1]01_2021 UPDATE'!$M$181</f>
        <v>700</v>
      </c>
      <c r="L34" s="22"/>
      <c r="M34" s="4">
        <f>+'[1]01_2021 UPDATE'!$P$181</f>
        <v>650</v>
      </c>
      <c r="N34" s="4">
        <f>+'[1]01_2021 UPDATE'!$Q$181</f>
        <v>750</v>
      </c>
      <c r="O34" s="4">
        <f>+'[1]01_2021 UPDATE'!$R$181</f>
        <v>900</v>
      </c>
      <c r="Q34" s="22"/>
      <c r="R34" s="4">
        <f>+'[1]01_2021 UPDATE'!$U$181</f>
        <v>800</v>
      </c>
      <c r="T34" s="22"/>
      <c r="U34" s="4">
        <f>+'[1]01_2021 UPDATE'!$X$181</f>
        <v>770</v>
      </c>
      <c r="W34" s="22"/>
      <c r="X34" s="4">
        <f>+'[1]01_2021 UPDATE'!$AA$181</f>
        <v>700</v>
      </c>
      <c r="Z34" s="22"/>
      <c r="AA34" s="4">
        <f>+'[1]01_2021 UPDATE'!$AD$181</f>
        <v>750</v>
      </c>
      <c r="AC34" s="22"/>
      <c r="AD34" s="4">
        <f>+'[1]01_2021 UPDATE'!$AG$181</f>
        <v>800</v>
      </c>
      <c r="AF34" s="22"/>
      <c r="AG34" s="4">
        <f>+'[1]01_2021 UPDATE'!$AJ$181</f>
        <v>1200</v>
      </c>
      <c r="AI34" s="22"/>
      <c r="AJ34" s="4">
        <f>+'[1]01_2021 UPDATE'!$AM$181</f>
        <v>850</v>
      </c>
      <c r="AL34" s="22"/>
      <c r="AM34" s="4">
        <f>+'[1]01_2021 UPDATE'!$AP$181</f>
        <v>750</v>
      </c>
      <c r="AO34" s="22"/>
      <c r="AP34" s="4">
        <f>+'[1]01_2021 UPDATE'!$AS$181</f>
        <v>750</v>
      </c>
      <c r="AR34" s="22"/>
      <c r="AS34" s="4">
        <f>+'[1]01_2021 UPDATE'!$AV$181</f>
        <v>750</v>
      </c>
      <c r="AU34" s="22"/>
      <c r="AV34" s="4">
        <f>+'[1]01_2021 UPDATE'!$AY$181</f>
        <v>580</v>
      </c>
      <c r="AX34" s="22"/>
      <c r="AY34" s="4">
        <f>+'[1]01_2021 UPDATE'!$BB$181</f>
        <v>580</v>
      </c>
      <c r="AZ34" s="4">
        <f>+'[1]01_2021 UPDATE'!$BC$181</f>
        <v>1200</v>
      </c>
      <c r="BA34" s="22"/>
    </row>
    <row r="35" spans="1:55" x14ac:dyDescent="0.25">
      <c r="A35" s="3"/>
      <c r="C35" s="61" t="s">
        <v>61</v>
      </c>
      <c r="D35" s="3">
        <v>70450</v>
      </c>
      <c r="E35" s="4">
        <v>97</v>
      </c>
      <c r="F35" s="62"/>
      <c r="H35" s="4">
        <f>+'[1]01_2021 UPDATE'!$K$181</f>
        <v>67.899999999999991</v>
      </c>
      <c r="I35" s="22"/>
      <c r="K35" s="4">
        <f>+'[1]01_2021 UPDATE'!$N$181</f>
        <v>44.74</v>
      </c>
      <c r="L35" s="22"/>
      <c r="P35" s="4">
        <f>+'[1]01_2021 UPDATE'!$S$181</f>
        <v>52.640007840000003</v>
      </c>
      <c r="Q35" s="22"/>
      <c r="S35" s="4">
        <f>+'[1]01_2021 UPDATE'!$V$181</f>
        <v>39.67</v>
      </c>
      <c r="T35" s="22"/>
      <c r="V35" s="4">
        <f>+'[1]01_2021 UPDATE'!$Y$181</f>
        <v>58.550404164200003</v>
      </c>
      <c r="W35" s="22"/>
      <c r="Y35" s="4">
        <f>+'[1]01_2021 UPDATE'!$AB$181</f>
        <v>53.530218749999996</v>
      </c>
      <c r="Z35" s="22"/>
      <c r="AB35" s="4">
        <f>+'[1]01_2021 UPDATE'!$AE$181</f>
        <v>72.75</v>
      </c>
      <c r="AC35" s="22"/>
      <c r="AE35" s="4">
        <f>+'[1]01_2021 UPDATE'!$AH$181</f>
        <v>54.833341500000003</v>
      </c>
      <c r="AF35" s="22"/>
      <c r="AH35" s="4">
        <f>+'[1]01_2021 UPDATE'!$AK$181</f>
        <v>50.446674179999995</v>
      </c>
      <c r="AI35" s="22"/>
      <c r="AK35" s="4">
        <f>+'[1]01_2021 UPDATE'!$AN$181</f>
        <v>57.026675160000003</v>
      </c>
      <c r="AL35" s="22"/>
      <c r="AN35" s="4">
        <f>+'[1]01_2021 UPDATE'!$AQ$181</f>
        <v>52.640007840000003</v>
      </c>
      <c r="AO35" s="22"/>
      <c r="AQ35" s="4">
        <f>+'[1]01_2021 UPDATE'!$AT$181</f>
        <v>52.640007840000003</v>
      </c>
      <c r="AR35" s="22"/>
      <c r="AT35" s="4">
        <f>+'[1]01_2021 UPDATE'!$AW$181</f>
        <v>52.640007840000003</v>
      </c>
      <c r="AU35" s="22"/>
      <c r="AW35" s="4">
        <f>+'[1]01_2021 UPDATE'!$AZ$181</f>
        <v>54.855114110000002</v>
      </c>
      <c r="AX35" s="22"/>
      <c r="BA35" s="22"/>
      <c r="BB35" s="4">
        <f>+'[1]01_2021 UPDATE'!$BE$181</f>
        <v>39.67</v>
      </c>
      <c r="BC35" s="4">
        <f>+'[1]01_2021 UPDATE'!$BF$181</f>
        <v>72.75</v>
      </c>
    </row>
    <row r="36" spans="1:55" x14ac:dyDescent="0.25">
      <c r="A36" s="3" t="s">
        <v>59</v>
      </c>
      <c r="B36" s="1" t="s">
        <v>84</v>
      </c>
      <c r="C36" s="61" t="s">
        <v>69</v>
      </c>
      <c r="D36" s="3">
        <v>70553</v>
      </c>
      <c r="E36" s="4">
        <v>2600</v>
      </c>
      <c r="F36" s="62"/>
      <c r="G36" s="4">
        <f>+'[1]01_2021 UPDATE'!$J$206</f>
        <v>1819.9999999999998</v>
      </c>
      <c r="I36" s="22"/>
      <c r="J36" s="4">
        <f>+'[1]01_2021 UPDATE'!$M$206</f>
        <v>800</v>
      </c>
      <c r="L36" s="22"/>
      <c r="M36" s="4">
        <f>+'[1]01_2021 UPDATE'!$P$206</f>
        <v>800</v>
      </c>
      <c r="N36" s="4">
        <f>+'[1]01_2021 UPDATE'!$Q$206</f>
        <v>800</v>
      </c>
      <c r="O36" s="4">
        <f>+'[1]01_2021 UPDATE'!$R$206</f>
        <v>800</v>
      </c>
      <c r="Q36" s="22"/>
      <c r="R36" s="4">
        <f>+'[1]01_2021 UPDATE'!$U$206</f>
        <v>2080</v>
      </c>
      <c r="T36" s="22"/>
      <c r="U36" s="4">
        <f>+'[1]01_2021 UPDATE'!$X$206</f>
        <v>2002</v>
      </c>
      <c r="W36" s="22"/>
      <c r="X36" s="4">
        <f>+'[1]01_2021 UPDATE'!$AA$206</f>
        <v>1819.9999999999998</v>
      </c>
      <c r="Z36" s="22"/>
      <c r="AA36" s="4">
        <f>+'[1]01_2021 UPDATE'!$AD$206</f>
        <v>1950</v>
      </c>
      <c r="AC36" s="22"/>
      <c r="AD36" s="4">
        <f>+'[1]01_2021 UPDATE'!$AG$206</f>
        <v>2080</v>
      </c>
      <c r="AF36" s="22"/>
      <c r="AG36" s="4">
        <f>+'[1]01_2021 UPDATE'!$AJ$206</f>
        <v>1650</v>
      </c>
      <c r="AI36" s="22"/>
      <c r="AJ36" s="4">
        <f>+'[1]01_2021 UPDATE'!$AM$206</f>
        <v>2210</v>
      </c>
      <c r="AL36" s="22"/>
      <c r="AM36" s="4">
        <f>+'[1]01_2021 UPDATE'!$AP$206</f>
        <v>1950</v>
      </c>
      <c r="AO36" s="22"/>
      <c r="AP36" s="4">
        <f>+'[1]01_2021 UPDATE'!$AS$206</f>
        <v>1950</v>
      </c>
      <c r="AR36" s="22"/>
      <c r="AS36" s="4">
        <f>+'[1]01_2021 UPDATE'!$AV$206</f>
        <v>1950</v>
      </c>
      <c r="AU36" s="22"/>
      <c r="AV36" s="4">
        <f>+'[1]01_2021 UPDATE'!$AY$206</f>
        <v>1508</v>
      </c>
      <c r="AX36" s="22"/>
      <c r="AY36" s="4">
        <f>+'[1]01_2021 UPDATE'!$BB$206</f>
        <v>800</v>
      </c>
      <c r="AZ36" s="4">
        <f>+'[1]01_2021 UPDATE'!$BC$206</f>
        <v>2210</v>
      </c>
      <c r="BA36" s="22"/>
    </row>
    <row r="37" spans="1:55" x14ac:dyDescent="0.25">
      <c r="A37" s="3"/>
      <c r="B37" s="1"/>
      <c r="C37" s="61" t="s">
        <v>61</v>
      </c>
      <c r="D37" s="3">
        <v>70553</v>
      </c>
      <c r="E37" s="4">
        <v>295</v>
      </c>
      <c r="F37" s="62"/>
      <c r="H37" s="4">
        <f>+'[1]01_2021 UPDATE'!$K$206</f>
        <v>206.5</v>
      </c>
      <c r="I37" s="22"/>
      <c r="K37" s="4">
        <f>+'[1]01_2021 UPDATE'!$N$206</f>
        <v>95</v>
      </c>
      <c r="L37" s="22"/>
      <c r="P37" s="4">
        <f>+'[1]01_2021 UPDATE'!$S$206</f>
        <v>141.5132208</v>
      </c>
      <c r="Q37" s="22"/>
      <c r="S37" s="4">
        <f>+'[1]01_2021 UPDATE'!$V$206</f>
        <v>110.19</v>
      </c>
      <c r="T37" s="22"/>
      <c r="V37" s="4">
        <f>+'[1]01_2021 UPDATE'!$Y$206</f>
        <v>164.0030633826</v>
      </c>
      <c r="W37" s="22"/>
      <c r="Y37" s="4">
        <f>+'[1]01_2021 UPDATE'!$AB$206</f>
        <v>148.27396874999999</v>
      </c>
      <c r="Z37" s="22"/>
      <c r="AB37" s="4">
        <f>+'[1]01_2021 UPDATE'!$AE$206</f>
        <v>221.25</v>
      </c>
      <c r="AC37" s="22"/>
      <c r="AE37" s="4">
        <f>+'[1]01_2021 UPDATE'!$AH$206</f>
        <v>147.409605</v>
      </c>
      <c r="AF37" s="22"/>
      <c r="AH37" s="4">
        <f>+'[1]01_2021 UPDATE'!$AK$206</f>
        <v>135.6168366</v>
      </c>
      <c r="AI37" s="22"/>
      <c r="AK37" s="4">
        <f>+'[1]01_2021 UPDATE'!$AN$206</f>
        <v>153.3059892</v>
      </c>
      <c r="AL37" s="22"/>
      <c r="AN37" s="4">
        <f>+'[1]01_2021 UPDATE'!$AQ$206</f>
        <v>141.5132208</v>
      </c>
      <c r="AO37" s="22"/>
      <c r="AQ37" s="4">
        <f>+'[1]01_2021 UPDATE'!$AT$206</f>
        <v>141.5132208</v>
      </c>
      <c r="AR37" s="22"/>
      <c r="AT37" s="4">
        <f>+'[1]01_2021 UPDATE'!$AW$206</f>
        <v>141.5132208</v>
      </c>
      <c r="AU37" s="22"/>
      <c r="AW37" s="4">
        <f>+'[1]01_2021 UPDATE'!$AZ$206</f>
        <v>147.32784079999999</v>
      </c>
      <c r="AX37" s="22"/>
      <c r="BA37" s="22"/>
      <c r="BB37" s="4">
        <f>+'[1]01_2021 UPDATE'!$BE$206</f>
        <v>95</v>
      </c>
      <c r="BC37" s="4">
        <f>+'[1]01_2021 UPDATE'!$BF$206</f>
        <v>221.25</v>
      </c>
    </row>
    <row r="38" spans="1:55" x14ac:dyDescent="0.25">
      <c r="A38" s="3" t="s">
        <v>59</v>
      </c>
      <c r="B38" s="1" t="s">
        <v>85</v>
      </c>
      <c r="C38" s="61" t="s">
        <v>69</v>
      </c>
      <c r="D38" s="3">
        <v>72100</v>
      </c>
      <c r="E38" s="4">
        <v>420</v>
      </c>
      <c r="F38" s="62"/>
      <c r="G38" s="4">
        <f>+'[1]01_2021 UPDATE'!$J$239</f>
        <v>294</v>
      </c>
      <c r="I38" s="22"/>
      <c r="J38" s="4">
        <f>+'[1]01_2021 UPDATE'!$M$239</f>
        <v>294</v>
      </c>
      <c r="L38" s="22"/>
      <c r="M38" s="4">
        <f>+'[1]01_2021 UPDATE'!$P$239</f>
        <v>273</v>
      </c>
      <c r="N38" s="4">
        <f>+'[1]01_2021 UPDATE'!$Q$239</f>
        <v>315</v>
      </c>
      <c r="O38" s="4">
        <f>+'[1]01_2021 UPDATE'!$R$239</f>
        <v>378</v>
      </c>
      <c r="Q38" s="22"/>
      <c r="R38" s="4">
        <f>+'[1]01_2021 UPDATE'!$U$239</f>
        <v>336</v>
      </c>
      <c r="T38" s="22"/>
      <c r="U38" s="4">
        <f>+'[1]01_2021 UPDATE'!$X$239</f>
        <v>323.40000000000003</v>
      </c>
      <c r="W38" s="22"/>
      <c r="X38" s="4">
        <f>+'[1]01_2021 UPDATE'!$AA$239</f>
        <v>294</v>
      </c>
      <c r="Z38" s="22"/>
      <c r="AA38" s="4">
        <f>+'[1]01_2021 UPDATE'!$AD$239</f>
        <v>315</v>
      </c>
      <c r="AC38" s="22"/>
      <c r="AD38" s="4">
        <f>+'[1]01_2021 UPDATE'!$AG$239</f>
        <v>336</v>
      </c>
      <c r="AF38" s="22"/>
      <c r="AG38" s="4">
        <f>+'[1]01_2021 UPDATE'!$AJ$239</f>
        <v>273</v>
      </c>
      <c r="AI38" s="22"/>
      <c r="AJ38" s="4">
        <f>+'[1]01_2021 UPDATE'!$AM$239</f>
        <v>357</v>
      </c>
      <c r="AL38" s="22"/>
      <c r="AM38" s="4">
        <f>+'[1]01_2021 UPDATE'!$AP$239</f>
        <v>315</v>
      </c>
      <c r="AO38" s="22"/>
      <c r="AP38" s="4">
        <f>+'[1]01_2021 UPDATE'!$AS$239</f>
        <v>315</v>
      </c>
      <c r="AR38" s="22"/>
      <c r="AS38" s="4">
        <f>+'[1]01_2021 UPDATE'!$AV$239</f>
        <v>315</v>
      </c>
      <c r="AU38" s="22"/>
      <c r="AV38" s="4">
        <f>+'[1]01_2021 UPDATE'!$AY$239</f>
        <v>243.6</v>
      </c>
      <c r="AX38" s="22"/>
      <c r="AY38" s="4">
        <f>+'[1]01_2021 UPDATE'!$BB$239</f>
        <v>243.6</v>
      </c>
      <c r="AZ38" s="4">
        <f>+'[1]01_2021 UPDATE'!$BB$239</f>
        <v>243.6</v>
      </c>
      <c r="BA38" s="22"/>
    </row>
    <row r="39" spans="1:55" x14ac:dyDescent="0.25">
      <c r="A39" s="3"/>
      <c r="B39" s="1"/>
      <c r="C39" s="61" t="s">
        <v>61</v>
      </c>
      <c r="D39" s="3">
        <v>72100</v>
      </c>
      <c r="E39" s="4">
        <v>25</v>
      </c>
      <c r="F39" s="62"/>
      <c r="H39" s="4">
        <f>+'[1]01_2021 UPDATE'!$K$239</f>
        <v>17.5</v>
      </c>
      <c r="I39" s="22"/>
      <c r="K39" s="4">
        <f>+'[1]01_2021 UPDATE'!$N$239</f>
        <v>11.51</v>
      </c>
      <c r="L39" s="22"/>
      <c r="P39" s="4">
        <f>+'[1]01_2021 UPDATE'!$S$239</f>
        <v>13.946042159999999</v>
      </c>
      <c r="Q39" s="22"/>
      <c r="S39" s="4">
        <f>+'[1]01_2021 UPDATE'!$V$239</f>
        <v>10.17</v>
      </c>
      <c r="T39" s="22"/>
      <c r="V39" s="4">
        <f>+'[1]01_2021 UPDATE'!$Y$239</f>
        <v>16.3141196218</v>
      </c>
      <c r="W39" s="22"/>
      <c r="Y39" s="4">
        <f>+'[1]01_2021 UPDATE'!$AB$239</f>
        <v>14.211562499999999</v>
      </c>
      <c r="Z39" s="22"/>
      <c r="AB39" s="4">
        <f>+'[1]01_2021 UPDATE'!$AE$239</f>
        <v>18.75</v>
      </c>
      <c r="AC39" s="22"/>
      <c r="AE39" s="4">
        <f>+'[1]01_2021 UPDATE'!$AH$239</f>
        <v>14.527127249999999</v>
      </c>
      <c r="AF39" s="22"/>
      <c r="AH39" s="4">
        <f>+'[1]01_2021 UPDATE'!$AK$239</f>
        <v>13.364957069999999</v>
      </c>
      <c r="AI39" s="22"/>
      <c r="AK39" s="4">
        <f>+'[1]01_2021 UPDATE'!$AN$239</f>
        <v>15.108212340000001</v>
      </c>
      <c r="AL39" s="22"/>
      <c r="AN39" s="4">
        <f>+'[1]01_2021 UPDATE'!$AQ$239</f>
        <v>13.946042159999999</v>
      </c>
      <c r="AO39" s="22"/>
      <c r="AQ39" s="4">
        <f>+'[1]01_2021 UPDATE'!$AT$239</f>
        <v>13.946042159999999</v>
      </c>
      <c r="AR39" s="22"/>
      <c r="AT39" s="4">
        <f>+'[1]01_2021 UPDATE'!$AW$239</f>
        <v>13.946042159999999</v>
      </c>
      <c r="AU39" s="22"/>
      <c r="AW39" s="4">
        <f>+'[1]01_2021 UPDATE'!$AZ$239</f>
        <v>14.507539704999999</v>
      </c>
      <c r="AX39" s="22"/>
      <c r="BA39" s="22"/>
      <c r="BB39" s="4">
        <f>+'[1]01_2021 UPDATE'!$BE$239</f>
        <v>10.17</v>
      </c>
      <c r="BC39" s="4">
        <f>+'[1]01_2021 UPDATE'!$BF$239</f>
        <v>18.75</v>
      </c>
    </row>
    <row r="40" spans="1:55" x14ac:dyDescent="0.25">
      <c r="A40" s="3" t="s">
        <v>59</v>
      </c>
      <c r="B40" s="1" t="s">
        <v>86</v>
      </c>
      <c r="C40" s="61" t="s">
        <v>69</v>
      </c>
      <c r="D40" s="3">
        <v>72148</v>
      </c>
      <c r="E40" s="4">
        <v>1665</v>
      </c>
      <c r="F40" s="62"/>
      <c r="G40" s="4">
        <f>+'[1]01_2021 UPDATE'!$J$254</f>
        <v>1165.5</v>
      </c>
      <c r="I40" s="22"/>
      <c r="J40" s="4">
        <f>+'[1]01_2021 UPDATE'!$M$254</f>
        <v>800</v>
      </c>
      <c r="L40" s="22"/>
      <c r="M40" s="4">
        <f>+'[1]01_2021 UPDATE'!$P$254</f>
        <v>800</v>
      </c>
      <c r="N40" s="4">
        <f>+'[1]01_2021 UPDATE'!$Q$254</f>
        <v>800</v>
      </c>
      <c r="O40" s="4">
        <f>+'[1]01_2021 UPDATE'!$R$254</f>
        <v>800</v>
      </c>
      <c r="Q40" s="22"/>
      <c r="R40" s="4">
        <f>+'[1]01_2021 UPDATE'!$U$254</f>
        <v>1332</v>
      </c>
      <c r="T40" s="22"/>
      <c r="U40" s="4">
        <f>+'[1]01_2021 UPDATE'!$X$254</f>
        <v>1282.05</v>
      </c>
      <c r="W40" s="22"/>
      <c r="X40" s="4">
        <f>+'[1]01_2021 UPDATE'!$AA$254</f>
        <v>1165.5</v>
      </c>
      <c r="Z40" s="22"/>
      <c r="AA40" s="4">
        <f>+'[1]01_2021 UPDATE'!$AD$254</f>
        <v>1248.75</v>
      </c>
      <c r="AC40" s="22"/>
      <c r="AD40" s="4">
        <f>+'[1]01_2021 UPDATE'!$AG$254</f>
        <v>1332</v>
      </c>
      <c r="AF40" s="22"/>
      <c r="AG40" s="4">
        <f>+'[1]01_2021 UPDATE'!$AJ$254</f>
        <v>1650</v>
      </c>
      <c r="AI40" s="22"/>
      <c r="AJ40" s="4">
        <f>+'[1]01_2021 UPDATE'!$AM$254</f>
        <v>1415.25</v>
      </c>
      <c r="AL40" s="22"/>
      <c r="AM40" s="4">
        <f>+'[1]01_2021 UPDATE'!$AP$254</f>
        <v>1248.75</v>
      </c>
      <c r="AO40" s="22"/>
      <c r="AP40" s="4">
        <f>+'[1]01_2021 UPDATE'!$AS$254</f>
        <v>1248.75</v>
      </c>
      <c r="AR40" s="22"/>
      <c r="AS40" s="4">
        <f>+'[1]01_2021 UPDATE'!$AV$254</f>
        <v>1248.75</v>
      </c>
      <c r="AU40" s="22"/>
      <c r="AV40" s="4">
        <f>+'[1]01_2021 UPDATE'!$AY$254</f>
        <v>965.69999999999993</v>
      </c>
      <c r="AX40" s="22"/>
      <c r="AY40" s="4">
        <f>+'[1]01_2021 UPDATE'!$BB$254</f>
        <v>800</v>
      </c>
      <c r="AZ40" s="4">
        <f>+'[1]01_2021 UPDATE'!$BC$254</f>
        <v>1650</v>
      </c>
      <c r="BA40" s="22"/>
    </row>
    <row r="41" spans="1:55" x14ac:dyDescent="0.25">
      <c r="A41" s="3"/>
      <c r="B41" s="1"/>
      <c r="C41" s="61" t="s">
        <v>61</v>
      </c>
      <c r="D41" s="3">
        <v>72148</v>
      </c>
      <c r="E41" s="4">
        <v>185</v>
      </c>
      <c r="F41" s="62"/>
      <c r="H41" s="4">
        <f>+'[1]01_2021 UPDATE'!$K$254</f>
        <v>129.5</v>
      </c>
      <c r="I41" s="22"/>
      <c r="K41" s="4">
        <f>+'[1]01_2021 UPDATE'!$N$254</f>
        <v>95</v>
      </c>
      <c r="L41" s="22"/>
      <c r="P41" s="4">
        <f>+'[1]01_2021 UPDATE'!$S$254</f>
        <v>91.836779400000012</v>
      </c>
      <c r="Q41" s="22"/>
      <c r="S41" s="4">
        <f>+'[1]01_2021 UPDATE'!$V$254</f>
        <v>69.16</v>
      </c>
      <c r="T41" s="22"/>
      <c r="V41" s="4">
        <f>+'[1]01_2021 UPDATE'!$Y$254</f>
        <v>103.07173919250002</v>
      </c>
      <c r="W41" s="22"/>
      <c r="Y41" s="4">
        <f>+'[1]01_2021 UPDATE'!$AB$254</f>
        <v>93.796312500000013</v>
      </c>
      <c r="Z41" s="22"/>
      <c r="AB41" s="4">
        <f>+'[1]01_2021 UPDATE'!$AE$254</f>
        <v>138.75</v>
      </c>
      <c r="AC41" s="22"/>
      <c r="AE41" s="4">
        <f>+'[1]01_2021 UPDATE'!$AH$254</f>
        <v>95.663311875000005</v>
      </c>
      <c r="AF41" s="22"/>
      <c r="AH41" s="4">
        <f>+'[1]01_2021 UPDATE'!$AK$254</f>
        <v>88.010246925000004</v>
      </c>
      <c r="AI41" s="22"/>
      <c r="AK41" s="4">
        <f>+'[1]01_2021 UPDATE'!$AN$254</f>
        <v>99.489844350000013</v>
      </c>
      <c r="AL41" s="22"/>
      <c r="AN41" s="4">
        <f>+'[1]01_2021 UPDATE'!$AQ$254</f>
        <v>91.836779400000012</v>
      </c>
      <c r="AO41" s="22"/>
      <c r="AQ41" s="4">
        <f>+'[1]01_2021 UPDATE'!$AT$254</f>
        <v>91.836779400000012</v>
      </c>
      <c r="AR41" s="22"/>
      <c r="AT41" s="4">
        <f>+'[1]01_2021 UPDATE'!$AW$254</f>
        <v>91.836779400000012</v>
      </c>
      <c r="AU41" s="22"/>
      <c r="AW41" s="4">
        <f>+'[1]01_2021 UPDATE'!$AZ$254</f>
        <v>96.119883610000016</v>
      </c>
      <c r="AX41" s="22"/>
      <c r="BA41" s="22"/>
      <c r="BB41" s="4">
        <f>+'[1]01_2021 UPDATE'!$BE$254</f>
        <v>69.16</v>
      </c>
      <c r="BC41" s="4">
        <f>+'[1]01_2021 UPDATE'!$BF$254</f>
        <v>138.75</v>
      </c>
    </row>
    <row r="42" spans="1:55" x14ac:dyDescent="0.25">
      <c r="A42" s="3" t="s">
        <v>59</v>
      </c>
      <c r="B42" s="1" t="s">
        <v>87</v>
      </c>
      <c r="C42" s="61" t="s">
        <v>69</v>
      </c>
      <c r="D42" s="3">
        <v>72193</v>
      </c>
      <c r="E42" s="4">
        <v>1360</v>
      </c>
      <c r="F42" s="62"/>
      <c r="G42" s="4">
        <f>+'[1]01_2021 UPDATE'!$J$262</f>
        <v>951.99999999999989</v>
      </c>
      <c r="I42" s="22"/>
      <c r="J42" s="4">
        <f>+'[1]01_2021 UPDATE'!$M$262</f>
        <v>951.99999999999989</v>
      </c>
      <c r="L42" s="22"/>
      <c r="M42" s="4">
        <f>+'[1]01_2021 UPDATE'!$P$262</f>
        <v>884</v>
      </c>
      <c r="N42" s="4">
        <f>+'[1]01_2021 UPDATE'!$Q$262</f>
        <v>1020</v>
      </c>
      <c r="O42" s="4">
        <f>+'[1]01_2021 UPDATE'!$R$262</f>
        <v>1224</v>
      </c>
      <c r="Q42" s="22"/>
      <c r="R42" s="4">
        <f>+'[1]01_2021 UPDATE'!$U$262</f>
        <v>1088</v>
      </c>
      <c r="T42" s="22"/>
      <c r="U42" s="4">
        <f>+'[1]01_2021 UPDATE'!$X$262</f>
        <v>1047.2</v>
      </c>
      <c r="W42" s="22"/>
      <c r="X42" s="4">
        <f>+'[1]01_2021 UPDATE'!$AA$262</f>
        <v>951.99999999999989</v>
      </c>
      <c r="Z42" s="22"/>
      <c r="AA42" s="4">
        <f>+'[1]01_2021 UPDATE'!$AD$262</f>
        <v>1020</v>
      </c>
      <c r="AC42" s="22"/>
      <c r="AD42" s="4">
        <f>+'[1]01_2021 UPDATE'!$AG$262</f>
        <v>1088</v>
      </c>
      <c r="AF42" s="22"/>
      <c r="AG42" s="4">
        <f>+'[1]01_2021 UPDATE'!$AJ$262</f>
        <v>1200</v>
      </c>
      <c r="AI42" s="22"/>
      <c r="AJ42" s="4">
        <f>+'[1]01_2021 UPDATE'!$AM$262</f>
        <v>1156</v>
      </c>
      <c r="AL42" s="22"/>
      <c r="AM42" s="4">
        <f>+'[1]01_2021 UPDATE'!$AP$262</f>
        <v>1020</v>
      </c>
      <c r="AO42" s="22"/>
      <c r="AP42" s="4">
        <f>+'[1]01_2021 UPDATE'!$AS$262</f>
        <v>1020</v>
      </c>
      <c r="AR42" s="22"/>
      <c r="AS42" s="4">
        <f>+'[1]01_2021 UPDATE'!$AV$262</f>
        <v>1020</v>
      </c>
      <c r="AU42" s="22"/>
      <c r="AV42" s="4">
        <f>+'[1]01_2021 UPDATE'!$AY$262</f>
        <v>788.8</v>
      </c>
      <c r="AX42" s="22"/>
      <c r="AY42" s="4">
        <f>+'[1]01_2021 UPDATE'!$BB$262</f>
        <v>788.8</v>
      </c>
      <c r="AZ42" s="4">
        <f>+'[1]01_2021 UPDATE'!$BC$262</f>
        <v>1224</v>
      </c>
      <c r="BA42" s="22"/>
    </row>
    <row r="43" spans="1:55" x14ac:dyDescent="0.25">
      <c r="A43" s="3"/>
      <c r="B43" s="1"/>
      <c r="C43" s="61" t="s">
        <v>61</v>
      </c>
      <c r="D43" s="3">
        <v>72193</v>
      </c>
      <c r="E43" s="4">
        <v>132</v>
      </c>
      <c r="F43" s="62"/>
      <c r="H43" s="4">
        <f>+'[1]01_2021 UPDATE'!$K$262</f>
        <v>92.399999999999991</v>
      </c>
      <c r="I43" s="22"/>
      <c r="K43" s="4">
        <f>+'[1]01_2021 UPDATE'!$N$262</f>
        <v>60.72</v>
      </c>
      <c r="L43" s="22"/>
      <c r="P43" s="4">
        <f>+'[1]01_2021 UPDATE'!$S$262</f>
        <v>71.433947520000004</v>
      </c>
      <c r="Q43" s="22"/>
      <c r="S43" s="4">
        <f>+'[1]01_2021 UPDATE'!$V$262</f>
        <v>53.93</v>
      </c>
      <c r="T43" s="22"/>
      <c r="V43" s="4">
        <f>+'[1]01_2021 UPDATE'!$Y$262</f>
        <v>80.573554893000008</v>
      </c>
      <c r="W43" s="22"/>
      <c r="Y43" s="4">
        <f>+'[1]01_2021 UPDATE'!$AB$262</f>
        <v>72.952687499999996</v>
      </c>
      <c r="Z43" s="22"/>
      <c r="AB43" s="4">
        <f>+'[1]01_2021 UPDATE'!$AE$262</f>
        <v>99</v>
      </c>
      <c r="AC43" s="22"/>
      <c r="AE43" s="4">
        <f>+'[1]01_2021 UPDATE'!$AH$262</f>
        <v>74.410362000000006</v>
      </c>
      <c r="AF43" s="22"/>
      <c r="AH43" s="4">
        <f>+'[1]01_2021 UPDATE'!$AK$262</f>
        <v>68.457533040000001</v>
      </c>
      <c r="AI43" s="22"/>
      <c r="AK43" s="4">
        <f>+'[1]01_2021 UPDATE'!$AN$262</f>
        <v>77.386776480000009</v>
      </c>
      <c r="AL43" s="22"/>
      <c r="AN43" s="4">
        <f>+'[1]01_2021 UPDATE'!$AQ$262</f>
        <v>71.433947520000004</v>
      </c>
      <c r="AO43" s="22"/>
      <c r="AQ43" s="4">
        <f>+'[1]01_2021 UPDATE'!$AT$262</f>
        <v>71.433947520000004</v>
      </c>
      <c r="AR43" s="22"/>
      <c r="AT43" s="4">
        <f>+'[1]01_2021 UPDATE'!$AW$262</f>
        <v>71.433947520000004</v>
      </c>
      <c r="AU43" s="22"/>
      <c r="AW43" s="4">
        <f>+'[1]01_2021 UPDATE'!$AZ$262</f>
        <v>75.262254484999985</v>
      </c>
      <c r="AX43" s="22"/>
      <c r="BA43" s="22"/>
      <c r="BB43" s="4">
        <f>+'[1]01_2021 UPDATE'!$BE$262</f>
        <v>53.93</v>
      </c>
      <c r="BC43" s="4">
        <f>+'[1]01_2021 UPDATE'!$BF$262</f>
        <v>99</v>
      </c>
    </row>
    <row r="44" spans="1:55" x14ac:dyDescent="0.25">
      <c r="A44" s="3" t="s">
        <v>59</v>
      </c>
      <c r="B44" s="1" t="s">
        <v>88</v>
      </c>
      <c r="C44" s="61" t="s">
        <v>69</v>
      </c>
      <c r="D44" s="3">
        <v>73721</v>
      </c>
      <c r="E44" s="4">
        <v>1875</v>
      </c>
      <c r="F44" s="62"/>
      <c r="G44" s="4">
        <f>+'[1]01_2021 UPDATE'!$J$339</f>
        <v>1312.5</v>
      </c>
      <c r="I44" s="22"/>
      <c r="J44" s="4">
        <f>+'[1]01_2021 UPDATE'!$M$339</f>
        <v>800</v>
      </c>
      <c r="L44" s="22"/>
      <c r="M44" s="4">
        <f>+'[1]01_2021 UPDATE'!$P$339</f>
        <v>800</v>
      </c>
      <c r="N44" s="4">
        <f>+'[1]01_2021 UPDATE'!$Q$339</f>
        <v>800</v>
      </c>
      <c r="O44" s="4">
        <f>+'[1]01_2021 UPDATE'!$R$339</f>
        <v>800</v>
      </c>
      <c r="Q44" s="22"/>
      <c r="R44" s="4">
        <f>+'[1]01_2021 UPDATE'!$U$339</f>
        <v>1500</v>
      </c>
      <c r="T44" s="22"/>
      <c r="U44" s="4">
        <f>+'[1]01_2021 UPDATE'!$X$339</f>
        <v>1443.75</v>
      </c>
      <c r="W44" s="22"/>
      <c r="X44" s="4">
        <f>+'[1]01_2021 UPDATE'!$AA$339</f>
        <v>1312.5</v>
      </c>
      <c r="Z44" s="22"/>
      <c r="AA44" s="4">
        <f>+'[1]01_2021 UPDATE'!$AD$339</f>
        <v>1406.25</v>
      </c>
      <c r="AC44" s="22"/>
      <c r="AD44" s="4">
        <f>+'[1]01_2021 UPDATE'!$AG$339</f>
        <v>1500</v>
      </c>
      <c r="AF44" s="22"/>
      <c r="AG44" s="4">
        <f>+'[1]01_2021 UPDATE'!$AJ$339</f>
        <v>1650</v>
      </c>
      <c r="AI44" s="22"/>
      <c r="AJ44" s="4">
        <f>+'[1]01_2021 UPDATE'!$AM$339</f>
        <v>1593.75</v>
      </c>
      <c r="AL44" s="22"/>
      <c r="AM44" s="4">
        <f>+'[1]01_2021 UPDATE'!$AP$339</f>
        <v>1406.25</v>
      </c>
      <c r="AO44" s="22"/>
      <c r="AP44" s="4">
        <f>+'[1]01_2021 UPDATE'!$AS$339</f>
        <v>1406.25</v>
      </c>
      <c r="AR44" s="22"/>
      <c r="AS44" s="4">
        <f>+'[1]01_2021 UPDATE'!$AV$339</f>
        <v>1406.25</v>
      </c>
      <c r="AU44" s="22"/>
      <c r="AV44" s="4">
        <f>+'[1]01_2021 UPDATE'!$AY$339</f>
        <v>1087.5</v>
      </c>
      <c r="AX44" s="22"/>
      <c r="AY44" s="4">
        <f>+'[1]01_2021 UPDATE'!$BB$339</f>
        <v>800</v>
      </c>
      <c r="AZ44" s="4">
        <f>+'[1]01_2021 UPDATE'!$BC$339</f>
        <v>1650</v>
      </c>
      <c r="BA44" s="22"/>
    </row>
    <row r="45" spans="1:55" x14ac:dyDescent="0.25">
      <c r="A45" s="3"/>
      <c r="B45" s="1"/>
      <c r="C45" s="61" t="s">
        <v>61</v>
      </c>
      <c r="D45" s="3">
        <v>73721</v>
      </c>
      <c r="E45" s="4">
        <v>170</v>
      </c>
      <c r="F45" s="62"/>
      <c r="H45" s="4">
        <f>+'[1]01_2021 UPDATE'!$K$339</f>
        <v>118.99999999999999</v>
      </c>
      <c r="I45" s="22"/>
      <c r="K45" s="4">
        <f>+'[1]01_2021 UPDATE'!$N$339</f>
        <v>95</v>
      </c>
      <c r="L45" s="22"/>
      <c r="P45" s="4">
        <f>+'[1]01_2021 UPDATE'!$S$339</f>
        <v>83.633378040000011</v>
      </c>
      <c r="Q45" s="22"/>
      <c r="S45" s="4">
        <f>+'[1]01_2021 UPDATE'!$V$339</f>
        <v>62.74</v>
      </c>
      <c r="T45" s="22"/>
      <c r="V45" s="4">
        <f>+'[1]01_2021 UPDATE'!$Y$339</f>
        <v>94.984664145799997</v>
      </c>
      <c r="W45" s="22"/>
      <c r="Y45" s="4">
        <f>+'[1]01_2021 UPDATE'!$AB$339</f>
        <v>85.74309375</v>
      </c>
      <c r="Z45" s="22"/>
      <c r="AB45" s="4">
        <f>+'[1]01_2021 UPDATE'!$AE$339</f>
        <v>127.5</v>
      </c>
      <c r="AC45" s="22"/>
      <c r="AE45" s="4">
        <f>+'[1]01_2021 UPDATE'!$AH$339</f>
        <v>87.118102125000007</v>
      </c>
      <c r="AF45" s="22"/>
      <c r="AH45" s="4">
        <f>+'[1]01_2021 UPDATE'!$AK$339</f>
        <v>80.148653955</v>
      </c>
      <c r="AI45" s="22"/>
      <c r="AK45" s="4">
        <f>+'[1]01_2021 UPDATE'!$AN$339</f>
        <v>90.602826210000018</v>
      </c>
      <c r="AL45" s="22"/>
      <c r="AN45" s="4">
        <f>+'[1]01_2021 UPDATE'!$AQ$339</f>
        <v>83.633378040000011</v>
      </c>
      <c r="AO45" s="22"/>
      <c r="AQ45" s="4">
        <f>+'[1]01_2021 UPDATE'!$AT$339</f>
        <v>83.633378040000011</v>
      </c>
      <c r="AR45" s="22"/>
      <c r="AT45" s="4">
        <f>+'[1]01_2021 UPDATE'!$AW$339</f>
        <v>83.633378040000011</v>
      </c>
      <c r="AU45" s="22"/>
      <c r="AW45" s="4">
        <f>+'[1]01_2021 UPDATE'!$AZ$339</f>
        <v>87.959730392500006</v>
      </c>
      <c r="AX45" s="22"/>
      <c r="BA45" s="22"/>
      <c r="BB45" s="4">
        <f>+'[1]01_2021 UPDATE'!$BE$339</f>
        <v>62.74</v>
      </c>
      <c r="BC45" s="4">
        <f>+'[1]01_2021 UPDATE'!$BF$339</f>
        <v>127.5</v>
      </c>
    </row>
    <row r="46" spans="1:55" x14ac:dyDescent="0.25">
      <c r="A46" s="3" t="s">
        <v>59</v>
      </c>
      <c r="B46" s="1" t="s">
        <v>89</v>
      </c>
      <c r="C46" s="61" t="s">
        <v>69</v>
      </c>
      <c r="D46" s="3">
        <v>74177</v>
      </c>
      <c r="E46" s="4">
        <v>1810</v>
      </c>
      <c r="F46" s="62"/>
      <c r="G46" s="4">
        <f>+'[1]01_2021 UPDATE'!$J$359</f>
        <v>1267</v>
      </c>
      <c r="I46" s="22"/>
      <c r="J46" s="4">
        <f>+'[1]01_2021 UPDATE'!$M$359</f>
        <v>1267</v>
      </c>
      <c r="L46" s="22"/>
      <c r="M46" s="4">
        <f>+'[1]01_2021 UPDATE'!$P$359</f>
        <v>1176.5</v>
      </c>
      <c r="N46" s="4">
        <f>+'[1]01_2021 UPDATE'!$Q$359</f>
        <v>1357.5</v>
      </c>
      <c r="O46" s="4">
        <f>+'[1]01_2021 UPDATE'!$R$359</f>
        <v>1629</v>
      </c>
      <c r="Q46" s="22"/>
      <c r="R46" s="4">
        <f>+'[1]01_2021 UPDATE'!$U$359</f>
        <v>1448</v>
      </c>
      <c r="T46" s="22"/>
      <c r="U46" s="4">
        <f>+'[1]01_2021 UPDATE'!$X$359</f>
        <v>1393.7</v>
      </c>
      <c r="W46" s="22"/>
      <c r="X46" s="4">
        <f>+'[1]01_2021 UPDATE'!$AA$359</f>
        <v>1267</v>
      </c>
      <c r="Z46" s="22"/>
      <c r="AA46" s="4">
        <f>+'[1]01_2021 UPDATE'!$AD$359</f>
        <v>1357.5</v>
      </c>
      <c r="AC46" s="22"/>
      <c r="AD46" s="4">
        <f>+'[1]01_2021 UPDATE'!$AG$359</f>
        <v>1448</v>
      </c>
      <c r="AF46" s="22"/>
      <c r="AG46" s="4">
        <f>+'[1]01_2021 UPDATE'!$AJ$359</f>
        <v>1200</v>
      </c>
      <c r="AI46" s="22"/>
      <c r="AJ46" s="4">
        <f>+'[1]01_2021 UPDATE'!$AM$359</f>
        <v>1538.5</v>
      </c>
      <c r="AL46" s="22"/>
      <c r="AM46" s="4">
        <f>+'[1]01_2021 UPDATE'!$AP$359</f>
        <v>1357.5</v>
      </c>
      <c r="AO46" s="22"/>
      <c r="AP46" s="4">
        <f>+'[1]01_2021 UPDATE'!$AS$359</f>
        <v>1357.5</v>
      </c>
      <c r="AR46" s="22"/>
      <c r="AS46" s="4">
        <f>+'[1]01_2021 UPDATE'!$AV$359</f>
        <v>1357.5</v>
      </c>
      <c r="AU46" s="22"/>
      <c r="AV46" s="4">
        <f>+'[1]01_2021 UPDATE'!$AY$359</f>
        <v>1049.8</v>
      </c>
      <c r="AX46" s="22"/>
      <c r="AY46" s="4">
        <f>+'[1]01_2021 UPDATE'!$BB$359</f>
        <v>1049.8</v>
      </c>
      <c r="AZ46" s="4">
        <f>+'[1]01_2021 UPDATE'!$BB$359</f>
        <v>1049.8</v>
      </c>
      <c r="BA46" s="22"/>
    </row>
    <row r="47" spans="1:55" x14ac:dyDescent="0.25">
      <c r="A47" s="3"/>
      <c r="B47" s="1"/>
      <c r="C47" s="61" t="s">
        <v>61</v>
      </c>
      <c r="D47" s="3">
        <v>74177</v>
      </c>
      <c r="E47" s="4">
        <v>185</v>
      </c>
      <c r="F47" s="62"/>
      <c r="H47" s="4">
        <f>+'[1]01_2021 UPDATE'!$K$359</f>
        <v>129.5</v>
      </c>
      <c r="I47" s="22"/>
      <c r="K47" s="4">
        <f>+'[1]01_2021 UPDATE'!$N$359</f>
        <v>95.85</v>
      </c>
      <c r="L47" s="22"/>
      <c r="P47" s="4">
        <f>+'[1]01_2021 UPDATE'!$S$359</f>
        <v>112.76926812000001</v>
      </c>
      <c r="Q47" s="22"/>
      <c r="S47" s="4">
        <f>+'[1]01_2021 UPDATE'!$V$359</f>
        <v>88.42</v>
      </c>
      <c r="T47" s="22"/>
      <c r="V47" s="4">
        <f>+'[1]01_2021 UPDATE'!$Y$359</f>
        <v>123.04615785150001</v>
      </c>
      <c r="W47" s="22"/>
      <c r="Y47" s="4">
        <f>+'[1]01_2021 UPDATE'!$AB$359</f>
        <v>92.5</v>
      </c>
      <c r="Z47" s="22"/>
      <c r="AB47" s="4">
        <f>+'[1]01_2021 UPDATE'!$AE$359</f>
        <v>138.75</v>
      </c>
      <c r="AC47" s="22"/>
      <c r="AE47" s="4">
        <f>+'[1]01_2021 UPDATE'!$AH$359</f>
        <v>117.46798762500001</v>
      </c>
      <c r="AF47" s="22"/>
      <c r="AH47" s="4">
        <f>+'[1]01_2021 UPDATE'!$AK$359</f>
        <v>108.07054861500001</v>
      </c>
      <c r="AI47" s="22"/>
      <c r="AK47" s="4">
        <f>+'[1]01_2021 UPDATE'!$AN$359</f>
        <v>122.16670713000002</v>
      </c>
      <c r="AL47" s="22"/>
      <c r="AN47" s="4">
        <f>+'[1]01_2021 UPDATE'!$AQ$359</f>
        <v>112.76926812000001</v>
      </c>
      <c r="AO47" s="22"/>
      <c r="AQ47" s="4">
        <f>+'[1]01_2021 UPDATE'!$AT$359</f>
        <v>112.76926812000001</v>
      </c>
      <c r="AR47" s="22"/>
      <c r="AT47" s="4">
        <f>+'[1]01_2021 UPDATE'!$AW$359</f>
        <v>112.76926812000001</v>
      </c>
      <c r="AU47" s="22"/>
      <c r="AW47" s="4">
        <f>+'[1]01_2021 UPDATE'!$AZ$359</f>
        <v>117.867678505</v>
      </c>
      <c r="AX47" s="22"/>
      <c r="BA47" s="22"/>
      <c r="BB47" s="4">
        <f>+'[1]01_2021 UPDATE'!$BE$359</f>
        <v>88.42</v>
      </c>
      <c r="BC47" s="4">
        <f>+'[1]01_2021 UPDATE'!$BF$359</f>
        <v>138.75</v>
      </c>
    </row>
    <row r="48" spans="1:55" x14ac:dyDescent="0.25">
      <c r="A48" s="3" t="s">
        <v>59</v>
      </c>
      <c r="B48" s="1" t="s">
        <v>90</v>
      </c>
      <c r="C48" s="61" t="s">
        <v>69</v>
      </c>
      <c r="D48" s="3">
        <v>76700</v>
      </c>
      <c r="E48" s="4">
        <v>575</v>
      </c>
      <c r="F48" s="62"/>
      <c r="G48" s="4">
        <f>+'[1]01_2021 UPDATE'!$J$389</f>
        <v>420</v>
      </c>
      <c r="I48" s="22"/>
      <c r="J48" s="4">
        <f>+'[1]01_2021 UPDATE'!$M$389</f>
        <v>420</v>
      </c>
      <c r="L48" s="22"/>
      <c r="M48" s="4">
        <f>+'[1]01_2021 UPDATE'!$P$389</f>
        <v>390</v>
      </c>
      <c r="N48" s="4">
        <f>+'[1]01_2021 UPDATE'!$Q$389</f>
        <v>450</v>
      </c>
      <c r="O48" s="4">
        <f>+'[1]01_2021 UPDATE'!$R$389</f>
        <v>540</v>
      </c>
      <c r="Q48" s="22"/>
      <c r="R48" s="4">
        <f>+'[1]01_2021 UPDATE'!$U$389</f>
        <v>480</v>
      </c>
      <c r="T48" s="22"/>
      <c r="U48" s="4">
        <f>+'[1]01_2021 UPDATE'!$X$389</f>
        <v>462</v>
      </c>
      <c r="W48" s="22"/>
      <c r="X48" s="4">
        <f>+'[1]01_2021 UPDATE'!$AA$389</f>
        <v>420</v>
      </c>
      <c r="Z48" s="22"/>
      <c r="AA48" s="4">
        <f>+'[1]01_2021 UPDATE'!$AD$389</f>
        <v>450</v>
      </c>
      <c r="AC48" s="22"/>
      <c r="AD48" s="4">
        <f>+'[1]01_2021 UPDATE'!$AG$389</f>
        <v>480</v>
      </c>
      <c r="AF48" s="22"/>
      <c r="AG48" s="4">
        <f>+'[1]01_2021 UPDATE'!$AJ$389</f>
        <v>390</v>
      </c>
      <c r="AI48" s="22"/>
      <c r="AJ48" s="4">
        <f>+'[1]01_2021 UPDATE'!$AM$389</f>
        <v>510</v>
      </c>
      <c r="AL48" s="22"/>
      <c r="AM48" s="4">
        <f>+'[1]01_2021 UPDATE'!$AP$389</f>
        <v>450</v>
      </c>
      <c r="AO48" s="22"/>
      <c r="AP48" s="4">
        <f>+'[1]01_2021 UPDATE'!$AS$389</f>
        <v>450</v>
      </c>
      <c r="AR48" s="22"/>
      <c r="AS48" s="4">
        <f>+'[1]01_2021 UPDATE'!$AV$389</f>
        <v>450</v>
      </c>
      <c r="AU48" s="22"/>
      <c r="AV48" s="4">
        <f>+'[1]01_2021 UPDATE'!$AY$389</f>
        <v>348</v>
      </c>
      <c r="AX48" s="22"/>
      <c r="AY48" s="4">
        <f>+'[1]01_2021 UPDATE'!$BB$389</f>
        <v>348</v>
      </c>
      <c r="AZ48" s="4">
        <f>+'[1]01_2021 UPDATE'!$BC$389</f>
        <v>540</v>
      </c>
      <c r="BA48" s="22"/>
    </row>
    <row r="49" spans="1:55" x14ac:dyDescent="0.25">
      <c r="A49" s="3"/>
      <c r="C49" s="61" t="s">
        <v>61</v>
      </c>
      <c r="D49" s="3">
        <v>76700</v>
      </c>
      <c r="E49" s="4">
        <v>75</v>
      </c>
      <c r="F49" s="62"/>
      <c r="H49" s="4">
        <f>+'[1]01_2021 UPDATE'!$K$389</f>
        <v>59.499999999999993</v>
      </c>
      <c r="I49" s="22"/>
      <c r="K49" s="4">
        <f>+'[1]01_2021 UPDATE'!$N$389</f>
        <v>37.369999999999997</v>
      </c>
      <c r="L49" s="22"/>
      <c r="P49" s="4">
        <f>+'[1]01_2021 UPDATE'!$S$389</f>
        <v>50.460316200000001</v>
      </c>
      <c r="Q49" s="22"/>
      <c r="S49" s="4">
        <f>+'[1]01_2021 UPDATE'!$V$389</f>
        <v>37.96</v>
      </c>
      <c r="T49" s="22"/>
      <c r="V49" s="4">
        <f>+'[1]01_2021 UPDATE'!$Y$389</f>
        <v>55.694450567600008</v>
      </c>
      <c r="W49" s="22"/>
      <c r="Y49" s="4">
        <f>+'[1]01_2021 UPDATE'!$AB$389</f>
        <v>51.161625000000008</v>
      </c>
      <c r="Z49" s="22"/>
      <c r="AB49" s="4">
        <f>+'[1]01_2021 UPDATE'!$AE$389</f>
        <v>63.75</v>
      </c>
      <c r="AC49" s="22"/>
      <c r="AE49" s="4">
        <f>+'[1]01_2021 UPDATE'!$AH$389</f>
        <v>52.562829375</v>
      </c>
      <c r="AF49" s="22"/>
      <c r="AH49" s="4">
        <f>+'[1]01_2021 UPDATE'!$AK$389</f>
        <v>48.357803024999996</v>
      </c>
      <c r="AI49" s="22"/>
      <c r="AK49" s="4">
        <f>+'[1]01_2021 UPDATE'!$AN$389</f>
        <v>54.665342549999998</v>
      </c>
      <c r="AL49" s="22"/>
      <c r="AN49" s="4">
        <f>+'[1]01_2021 UPDATE'!$AQ$389</f>
        <v>50.460316200000001</v>
      </c>
      <c r="AO49" s="22"/>
      <c r="AQ49" s="4">
        <f>+'[1]01_2021 UPDATE'!$AT$389</f>
        <v>50.460316200000001</v>
      </c>
      <c r="AR49" s="22"/>
      <c r="AT49" s="4">
        <f>+'[1]01_2021 UPDATE'!$AW$389</f>
        <v>50.460316200000001</v>
      </c>
      <c r="AU49" s="22"/>
      <c r="AW49" s="4">
        <f>+'[1]01_2021 UPDATE'!$AZ$389</f>
        <v>52.125152284999999</v>
      </c>
      <c r="AX49" s="22"/>
      <c r="BA49" s="22"/>
      <c r="BB49" s="4">
        <f>+'[1]01_2021 UPDATE'!$BE$389</f>
        <v>37.369999999999997</v>
      </c>
      <c r="BC49" s="4">
        <f>+'[1]01_2021 UPDATE'!$BF$389</f>
        <v>63.75</v>
      </c>
    </row>
    <row r="50" spans="1:55" x14ac:dyDescent="0.25">
      <c r="A50" s="3" t="s">
        <v>59</v>
      </c>
      <c r="B50" s="1" t="s">
        <v>91</v>
      </c>
      <c r="C50" s="61" t="s">
        <v>69</v>
      </c>
      <c r="D50" s="3">
        <v>43235</v>
      </c>
      <c r="E50" s="4">
        <v>2075</v>
      </c>
      <c r="F50" s="62"/>
      <c r="G50" s="4">
        <f>+'[1]01_2021 UPDATE'!$J$129</f>
        <v>1452.5</v>
      </c>
      <c r="I50" s="22"/>
      <c r="J50" s="4">
        <f>+'[1]01_2021 UPDATE'!$M$129</f>
        <v>1452.5</v>
      </c>
      <c r="L50" s="22"/>
      <c r="M50" s="4">
        <f>+'[1]01_2021 UPDATE'!$P$129</f>
        <v>1348.75</v>
      </c>
      <c r="N50" s="4">
        <f>+'[1]01_2021 UPDATE'!$Q$129</f>
        <v>1556.25</v>
      </c>
      <c r="O50" s="4">
        <f>+'[1]01_2021 UPDATE'!$R$129</f>
        <v>1867.5</v>
      </c>
      <c r="Q50" s="22"/>
      <c r="R50" s="4">
        <f>+'[1]01_2021 UPDATE'!$U$129</f>
        <v>1660</v>
      </c>
      <c r="T50" s="22"/>
      <c r="U50" s="4">
        <f>+'[1]01_2021 UPDATE'!$X$129</f>
        <v>1597.75</v>
      </c>
      <c r="W50" s="22"/>
      <c r="X50" s="4">
        <f>+'[1]01_2021 UPDATE'!$AA$129</f>
        <v>1452.5</v>
      </c>
      <c r="Z50" s="22"/>
      <c r="AA50" s="4">
        <f>+'[1]01_2021 UPDATE'!$AD$129</f>
        <v>1556.25</v>
      </c>
      <c r="AC50" s="22"/>
      <c r="AD50" s="4">
        <f>+'[1]01_2021 UPDATE'!$AG$129</f>
        <v>1660</v>
      </c>
      <c r="AF50" s="22"/>
      <c r="AG50" s="4">
        <f>+'[1]01_2021 UPDATE'!$AJ$129</f>
        <v>1348.75</v>
      </c>
      <c r="AI50" s="22"/>
      <c r="AJ50" s="4">
        <f>+'[1]01_2021 UPDATE'!$AM$129</f>
        <v>1763.75</v>
      </c>
      <c r="AL50" s="22"/>
      <c r="AM50" s="4">
        <f>+'[1]01_2021 UPDATE'!$AP$129</f>
        <v>1556.25</v>
      </c>
      <c r="AO50" s="22"/>
      <c r="AP50" s="4">
        <f>+'[1]01_2021 UPDATE'!$AS$129</f>
        <v>1556.25</v>
      </c>
      <c r="AR50" s="22"/>
      <c r="AS50" s="4">
        <f>+'[1]01_2021 UPDATE'!$AV$129</f>
        <v>1556.25</v>
      </c>
      <c r="AU50" s="22"/>
      <c r="AV50" s="4">
        <f>+'[1]01_2021 UPDATE'!$AY$129</f>
        <v>1203.5</v>
      </c>
      <c r="AX50" s="22"/>
      <c r="AY50" s="4">
        <f>+'[1]01_2021 UPDATE'!$BB$129</f>
        <v>1203.5</v>
      </c>
      <c r="AZ50" s="4">
        <f>+'[1]01_2021 UPDATE'!$BC$129</f>
        <v>1867.5</v>
      </c>
      <c r="BA50" s="22"/>
    </row>
    <row r="51" spans="1:55" x14ac:dyDescent="0.25">
      <c r="A51" s="3"/>
      <c r="B51" s="1"/>
      <c r="C51" s="61" t="s">
        <v>61</v>
      </c>
      <c r="D51" s="3">
        <v>43235</v>
      </c>
      <c r="E51" s="4">
        <v>310</v>
      </c>
      <c r="F51" s="62"/>
      <c r="H51" s="4">
        <f>+'[1]01_2021 UPDATE'!$K$129</f>
        <v>217</v>
      </c>
      <c r="I51" s="22"/>
      <c r="K51" s="4">
        <f>+'[1]01_2021 UPDATE'!$N$129</f>
        <v>124.43</v>
      </c>
      <c r="L51" s="22"/>
      <c r="P51" s="4">
        <f>+'[1]01_2021 UPDATE'!$S$129</f>
        <v>153.94131755999999</v>
      </c>
      <c r="Q51" s="22"/>
      <c r="S51" s="4">
        <f>+'[1]01_2021 UPDATE'!$V$129</f>
        <v>155.4</v>
      </c>
      <c r="T51" s="22"/>
      <c r="V51" s="4">
        <f>+'[1]01_2021 UPDATE'!$Y$129</f>
        <v>203.8493202928</v>
      </c>
      <c r="W51" s="22"/>
      <c r="Y51" s="4">
        <f>+'[1]01_2021 UPDATE'!$AB$129</f>
        <v>187.11890625000001</v>
      </c>
      <c r="Z51" s="22"/>
      <c r="AB51" s="4">
        <f>+'[1]01_2021 UPDATE'!$AE$129</f>
        <v>232.5</v>
      </c>
      <c r="AC51" s="22"/>
      <c r="AE51" s="4">
        <f>+'[1]01_2021 UPDATE'!$AH$129</f>
        <v>160.35553912500001</v>
      </c>
      <c r="AF51" s="22"/>
      <c r="AH51" s="4">
        <f>+'[1]01_2021 UPDATE'!$AK$129</f>
        <v>147.52709599499997</v>
      </c>
      <c r="AI51" s="22"/>
      <c r="AK51" s="4">
        <f>+'[1]01_2021 UPDATE'!$AN$129</f>
        <v>166.76976069</v>
      </c>
      <c r="AL51" s="22"/>
      <c r="AN51" s="4">
        <f>+'[1]01_2021 UPDATE'!$AQ$129</f>
        <v>153.94131755999999</v>
      </c>
      <c r="AO51" s="22"/>
      <c r="AQ51" s="4">
        <f>+'[1]01_2021 UPDATE'!$AT$129</f>
        <v>153.94131755999999</v>
      </c>
      <c r="AR51" s="22"/>
      <c r="AT51" s="4">
        <f>+'[1]01_2021 UPDATE'!$AW$129</f>
        <v>153.94131755999999</v>
      </c>
      <c r="AU51" s="22"/>
      <c r="AW51" s="4">
        <f>+'[1]01_2021 UPDATE'!$AZ$129</f>
        <v>162.78591176749998</v>
      </c>
      <c r="AX51" s="22"/>
      <c r="BA51" s="22"/>
      <c r="BB51" s="4">
        <f>+'[1]01_2021 UPDATE'!$BE$129</f>
        <v>124.43</v>
      </c>
      <c r="BC51" s="4">
        <f>+'[1]01_2021 UPDATE'!$BF$129</f>
        <v>232.5</v>
      </c>
    </row>
    <row r="52" spans="1:55" x14ac:dyDescent="0.25">
      <c r="A52" s="3"/>
      <c r="B52" s="1"/>
      <c r="C52" s="61" t="s">
        <v>92</v>
      </c>
      <c r="D52" s="70" t="s">
        <v>93</v>
      </c>
      <c r="E52" s="70"/>
      <c r="F52" s="62"/>
      <c r="I52" s="22"/>
      <c r="L52" s="22"/>
      <c r="Q52" s="22"/>
      <c r="T52" s="22"/>
      <c r="W52" s="22"/>
      <c r="Z52" s="22"/>
      <c r="AC52" s="22"/>
      <c r="AF52" s="22"/>
      <c r="AI52" s="22"/>
      <c r="AL52" s="22"/>
      <c r="AO52" s="22"/>
      <c r="AR52" s="22"/>
      <c r="AU52" s="22"/>
      <c r="AX52" s="22"/>
      <c r="BA52" s="22"/>
    </row>
    <row r="53" spans="1:55" x14ac:dyDescent="0.25">
      <c r="A53" s="3" t="s">
        <v>59</v>
      </c>
      <c r="B53" s="1" t="s">
        <v>94</v>
      </c>
      <c r="C53" s="61" t="s">
        <v>69</v>
      </c>
      <c r="D53" s="3">
        <v>43239</v>
      </c>
      <c r="E53" s="4">
        <v>2195</v>
      </c>
      <c r="F53" s="62"/>
      <c r="G53" s="4">
        <f>+'[1]01_2021 UPDATE'!$J$131</f>
        <v>1536.5</v>
      </c>
      <c r="I53" s="22"/>
      <c r="J53" s="4">
        <f>+'[1]01_2021 UPDATE'!$M$131</f>
        <v>1536.5</v>
      </c>
      <c r="L53" s="22"/>
      <c r="M53" s="4">
        <f>+'[1]01_2021 UPDATE'!$P$131</f>
        <v>1426.75</v>
      </c>
      <c r="N53" s="4">
        <f>+'[1]01_2021 UPDATE'!$Q$131</f>
        <v>1646.25</v>
      </c>
      <c r="O53" s="4">
        <f>+'[1]01_2021 UPDATE'!$R$131</f>
        <v>1975.5</v>
      </c>
      <c r="Q53" s="22"/>
      <c r="R53" s="4">
        <f>+'[1]01_2021 UPDATE'!$U$131</f>
        <v>1756</v>
      </c>
      <c r="T53" s="22"/>
      <c r="U53" s="4">
        <f>+'[1]01_2021 UPDATE'!$X$131</f>
        <v>1690.15</v>
      </c>
      <c r="W53" s="22"/>
      <c r="X53" s="4">
        <f>+'[1]01_2021 UPDATE'!$AA$131</f>
        <v>1536.5</v>
      </c>
      <c r="Z53" s="22"/>
      <c r="AA53" s="4">
        <f>+'[1]01_2021 UPDATE'!$AD$131</f>
        <v>1646.25</v>
      </c>
      <c r="AC53" s="22"/>
      <c r="AD53" s="4">
        <f>+'[1]01_2021 UPDATE'!$AG$131</f>
        <v>1756</v>
      </c>
      <c r="AF53" s="22"/>
      <c r="AG53" s="4">
        <f>+'[1]01_2021 UPDATE'!$AJ$131</f>
        <v>1426.75</v>
      </c>
      <c r="AI53" s="22"/>
      <c r="AJ53" s="4">
        <f>+'[1]01_2021 UPDATE'!$AM$131</f>
        <v>1865.75</v>
      </c>
      <c r="AL53" s="22"/>
      <c r="AM53" s="4">
        <f>+'[1]01_2021 UPDATE'!$AP$131</f>
        <v>1646.25</v>
      </c>
      <c r="AO53" s="22"/>
      <c r="AP53" s="4">
        <f>+'[1]01_2021 UPDATE'!$AS$131</f>
        <v>1646.25</v>
      </c>
      <c r="AR53" s="22"/>
      <c r="AS53" s="4">
        <f>+'[1]01_2021 UPDATE'!$AV$131</f>
        <v>1646.25</v>
      </c>
      <c r="AU53" s="22"/>
      <c r="AV53" s="4">
        <f>+'[1]01_2021 UPDATE'!$AY$131</f>
        <v>1273.0999999999999</v>
      </c>
      <c r="AX53" s="22"/>
      <c r="AY53" s="4">
        <f>+'[1]01_2021 UPDATE'!$BB$131</f>
        <v>1273.0999999999999</v>
      </c>
      <c r="AZ53" s="4">
        <f>+'[1]01_2021 UPDATE'!$BC$131</f>
        <v>1975.5</v>
      </c>
      <c r="BA53" s="22"/>
    </row>
    <row r="54" spans="1:55" x14ac:dyDescent="0.25">
      <c r="A54" s="3"/>
      <c r="B54" s="1"/>
      <c r="C54" s="61" t="s">
        <v>61</v>
      </c>
      <c r="D54" s="3">
        <v>43239</v>
      </c>
      <c r="E54" s="4">
        <v>325</v>
      </c>
      <c r="F54" s="62"/>
      <c r="H54" s="4">
        <f>+'[1]01_2021 UPDATE'!$K$131</f>
        <v>227.49999999999997</v>
      </c>
      <c r="I54" s="22"/>
      <c r="K54" s="4">
        <f>+'[1]01_2021 UPDATE'!$N$131</f>
        <v>140.27000000000001</v>
      </c>
      <c r="L54" s="22"/>
      <c r="P54" s="4">
        <f>+'[1]01_2021 UPDATE'!$S$131</f>
        <v>173.53342368000003</v>
      </c>
      <c r="Q54" s="22"/>
      <c r="S54" s="4">
        <f>+'[1]01_2021 UPDATE'!$V$131</f>
        <v>184.8</v>
      </c>
      <c r="T54" s="22"/>
      <c r="V54" s="4">
        <f>+'[1]01_2021 UPDATE'!$Y$131</f>
        <v>240.40581393790004</v>
      </c>
      <c r="W54" s="22"/>
      <c r="Y54" s="4">
        <f>+'[1]01_2021 UPDATE'!$AB$131</f>
        <v>220.7529375</v>
      </c>
      <c r="Z54" s="22"/>
      <c r="AB54" s="4">
        <f>+'[1]01_2021 UPDATE'!$AE$131</f>
        <v>243.75</v>
      </c>
      <c r="AC54" s="22"/>
      <c r="AE54" s="4">
        <f>+'[1]01_2021 UPDATE'!$AH$131</f>
        <v>180.76398300000005</v>
      </c>
      <c r="AF54" s="22"/>
      <c r="AH54" s="4">
        <f>+'[1]01_2021 UPDATE'!$AK$131</f>
        <v>166.30286436000003</v>
      </c>
      <c r="AI54" s="22"/>
      <c r="AK54" s="4">
        <f>+'[1]01_2021 UPDATE'!$AN$131</f>
        <v>187.99454232000005</v>
      </c>
      <c r="AL54" s="22"/>
      <c r="AN54" s="4">
        <f>+'[1]01_2021 UPDATE'!$AQ$131</f>
        <v>173.53342368000003</v>
      </c>
      <c r="AO54" s="22"/>
      <c r="AQ54" s="4">
        <f>+'[1]01_2021 UPDATE'!$AT$131</f>
        <v>173.53342368000003</v>
      </c>
      <c r="AR54" s="22"/>
      <c r="AT54" s="4">
        <f>+'[1]01_2021 UPDATE'!$AW$131</f>
        <v>173.53342368000003</v>
      </c>
      <c r="AU54" s="22"/>
      <c r="AW54" s="4">
        <f>+'[1]01_2021 UPDATE'!$AZ$131</f>
        <v>184.13997949500001</v>
      </c>
      <c r="AX54" s="22"/>
      <c r="BA54" s="22"/>
      <c r="BB54" s="4">
        <f>+'[1]01_2021 UPDATE'!$BE$131</f>
        <v>140.27000000000001</v>
      </c>
      <c r="BC54" s="4">
        <f>+'[1]01_2021 UPDATE'!$BF$131</f>
        <v>243.75</v>
      </c>
    </row>
    <row r="55" spans="1:55" x14ac:dyDescent="0.25">
      <c r="A55" s="3" t="s">
        <v>59</v>
      </c>
      <c r="B55" s="1" t="s">
        <v>95</v>
      </c>
      <c r="C55" s="61" t="s">
        <v>69</v>
      </c>
      <c r="D55" s="3">
        <v>45378</v>
      </c>
      <c r="E55" s="4">
        <v>2325</v>
      </c>
      <c r="F55" s="62"/>
      <c r="G55" s="4">
        <f>+'[1]01_2021 UPDATE'!$J$153</f>
        <v>1627.5</v>
      </c>
      <c r="I55" s="22"/>
      <c r="J55" s="4">
        <f>+'[1]01_2021 UPDATE'!$M$153</f>
        <v>1627.5</v>
      </c>
      <c r="L55" s="22"/>
      <c r="M55" s="4">
        <f>+'[1]01_2021 UPDATE'!$P$153</f>
        <v>1511.25</v>
      </c>
      <c r="N55" s="4">
        <f>+'[1]01_2021 UPDATE'!$Q$153</f>
        <v>1743.75</v>
      </c>
      <c r="O55" s="4">
        <f>+'[1]01_2021 UPDATE'!$R$153</f>
        <v>2092.5</v>
      </c>
      <c r="Q55" s="22"/>
      <c r="R55" s="4">
        <f>+'[1]01_2021 UPDATE'!$U$153</f>
        <v>1860</v>
      </c>
      <c r="T55" s="22"/>
      <c r="U55" s="4">
        <f>+'[1]01_2021 UPDATE'!$X$153</f>
        <v>1790.25</v>
      </c>
      <c r="W55" s="22"/>
      <c r="X55" s="4">
        <f>+'[1]01_2021 UPDATE'!$AA$153</f>
        <v>1627.5</v>
      </c>
      <c r="Z55" s="22"/>
      <c r="AA55" s="4">
        <f>+'[1]01_2021 UPDATE'!$AD$153</f>
        <v>1743.75</v>
      </c>
      <c r="AC55" s="22"/>
      <c r="AD55" s="4">
        <f>+'[1]01_2021 UPDATE'!$AG$153</f>
        <v>1860</v>
      </c>
      <c r="AF55" s="22"/>
      <c r="AG55" s="4">
        <f>+'[1]01_2021 UPDATE'!$AJ$153</f>
        <v>1511.25</v>
      </c>
      <c r="AI55" s="22"/>
      <c r="AJ55" s="4">
        <f>+'[1]01_2021 UPDATE'!$AM$153</f>
        <v>1976.25</v>
      </c>
      <c r="AL55" s="22"/>
      <c r="AM55" s="4">
        <f>+'[1]01_2021 UPDATE'!$AP$153</f>
        <v>1743.75</v>
      </c>
      <c r="AO55" s="22"/>
      <c r="AP55" s="4">
        <f>+'[1]01_2021 UPDATE'!$AS$153</f>
        <v>1743.75</v>
      </c>
      <c r="AR55" s="22"/>
      <c r="AS55" s="4">
        <f>+'[1]01_2021 UPDATE'!$AV$153</f>
        <v>1743.75</v>
      </c>
      <c r="AU55" s="22"/>
      <c r="AV55" s="4">
        <f>+'[1]01_2021 UPDATE'!$AY$153</f>
        <v>1348.5</v>
      </c>
      <c r="AX55" s="22"/>
      <c r="AY55" s="4">
        <f>+'[1]01_2021 UPDATE'!$BB$153</f>
        <v>1348.5</v>
      </c>
      <c r="AZ55" s="4">
        <f>+'[1]01_2021 UPDATE'!$BC$153</f>
        <v>2092.5</v>
      </c>
      <c r="BA55" s="22"/>
    </row>
    <row r="56" spans="1:55" x14ac:dyDescent="0.25">
      <c r="A56" s="3"/>
      <c r="B56" s="1"/>
      <c r="C56" s="61" t="s">
        <v>61</v>
      </c>
      <c r="D56" s="3">
        <v>45378</v>
      </c>
      <c r="E56" s="4">
        <v>450</v>
      </c>
      <c r="F56" s="62"/>
      <c r="H56" s="4">
        <f>+'[1]01_2021 UPDATE'!$K$153</f>
        <v>315</v>
      </c>
      <c r="I56" s="22"/>
      <c r="K56" s="4">
        <f>+'[1]01_2021 UPDATE'!$N$153</f>
        <v>187.86</v>
      </c>
      <c r="L56" s="22"/>
      <c r="P56" s="4">
        <f>+'[1]01_2021 UPDATE'!$S$153</f>
        <v>232.41194891999999</v>
      </c>
      <c r="Q56" s="22"/>
      <c r="S56" s="4">
        <f>+'[1]01_2021 UPDATE'!$V$153</f>
        <v>235.57</v>
      </c>
      <c r="T56" s="22"/>
      <c r="V56" s="4">
        <f>+'[1]01_2021 UPDATE'!$Y$153</f>
        <v>302.82407469340001</v>
      </c>
      <c r="W56" s="22"/>
      <c r="Y56" s="4">
        <f>+'[1]01_2021 UPDATE'!$AB$153</f>
        <v>276.65174999999999</v>
      </c>
      <c r="Z56" s="22"/>
      <c r="AB56" s="4">
        <f>+'[1]01_2021 UPDATE'!$AE$153</f>
        <v>337.5</v>
      </c>
      <c r="AC56" s="22"/>
      <c r="AE56" s="4">
        <f>+'[1]01_2021 UPDATE'!$AH$153</f>
        <v>242.095780125</v>
      </c>
      <c r="AF56" s="22"/>
      <c r="AH56" s="4">
        <f>+'[1]01_2021 UPDATE'!$AK$153</f>
        <v>222.72811771499997</v>
      </c>
      <c r="AI56" s="22"/>
      <c r="AK56" s="4">
        <f>+'[1]01_2021 UPDATE'!$AN$153</f>
        <v>251.77961132999999</v>
      </c>
      <c r="AL56" s="22"/>
      <c r="AN56" s="4">
        <f>+'[1]01_2021 UPDATE'!$AQ$153</f>
        <v>232.41194891999999</v>
      </c>
      <c r="AO56" s="22"/>
      <c r="AQ56" s="4">
        <f>+'[1]01_2021 UPDATE'!$AT$153</f>
        <v>232.41194891999999</v>
      </c>
      <c r="AR56" s="22"/>
      <c r="AT56" s="4">
        <f>+'[1]01_2021 UPDATE'!$AW$153</f>
        <v>232.41194891999999</v>
      </c>
      <c r="AU56" s="22"/>
      <c r="AW56" s="4">
        <f>+'[1]01_2021 UPDATE'!$AZ$153</f>
        <v>245.95514479249999</v>
      </c>
      <c r="AX56" s="22"/>
      <c r="BA56" s="22"/>
      <c r="BB56" s="4">
        <f>+'[1]01_2021 UPDATE'!$BE$153</f>
        <v>187.86</v>
      </c>
      <c r="BC56" s="4">
        <f>+'[1]01_2021 UPDATE'!$BF$153</f>
        <v>337.5</v>
      </c>
    </row>
    <row r="57" spans="1:55" x14ac:dyDescent="0.25">
      <c r="A57" s="3"/>
      <c r="B57" s="1"/>
      <c r="C57" s="61" t="s">
        <v>92</v>
      </c>
      <c r="D57" s="70" t="s">
        <v>93</v>
      </c>
      <c r="E57" s="70"/>
      <c r="F57" s="62"/>
      <c r="I57" s="22"/>
      <c r="L57" s="22"/>
      <c r="Q57" s="22"/>
      <c r="T57" s="22"/>
      <c r="W57" s="22"/>
      <c r="Z57" s="22"/>
      <c r="AC57" s="22"/>
      <c r="AF57" s="22"/>
      <c r="AI57" s="22"/>
      <c r="AL57" s="22"/>
      <c r="AO57" s="22"/>
      <c r="AR57" s="22"/>
      <c r="AU57" s="22"/>
      <c r="AX57" s="22"/>
      <c r="BA57" s="22"/>
    </row>
    <row r="58" spans="1:55" x14ac:dyDescent="0.25">
      <c r="A58" s="3" t="s">
        <v>59</v>
      </c>
      <c r="B58" s="1" t="s">
        <v>96</v>
      </c>
      <c r="C58" s="61" t="s">
        <v>69</v>
      </c>
      <c r="D58" s="3">
        <v>45380</v>
      </c>
      <c r="E58" s="4">
        <v>3050</v>
      </c>
      <c r="F58" s="62"/>
      <c r="G58" s="4">
        <f>+'[1]01_2021 UPDATE'!$J$154</f>
        <v>2135</v>
      </c>
      <c r="I58" s="22"/>
      <c r="J58" s="4">
        <f>+'[1]01_2021 UPDATE'!$M$154</f>
        <v>2135</v>
      </c>
      <c r="L58" s="22"/>
      <c r="M58" s="4">
        <f>+'[1]01_2021 UPDATE'!$P$154</f>
        <v>1982.5</v>
      </c>
      <c r="N58" s="4">
        <f>+'[1]01_2021 UPDATE'!$Q$154</f>
        <v>2287.5</v>
      </c>
      <c r="O58" s="4">
        <f>+'[1]01_2021 UPDATE'!$R$154</f>
        <v>2745</v>
      </c>
      <c r="Q58" s="22"/>
      <c r="R58" s="4">
        <f>+'[1]01_2021 UPDATE'!$U$154</f>
        <v>2440</v>
      </c>
      <c r="T58" s="22"/>
      <c r="U58" s="4">
        <f>+'[1]01_2021 UPDATE'!$X$154</f>
        <v>2348.5</v>
      </c>
      <c r="W58" s="22"/>
      <c r="X58" s="4">
        <f>+'[1]01_2021 UPDATE'!$AA$154</f>
        <v>2135</v>
      </c>
      <c r="Z58" s="22"/>
      <c r="AA58" s="4">
        <f>+'[1]01_2021 UPDATE'!$AD$154</f>
        <v>2287.5</v>
      </c>
      <c r="AC58" s="22"/>
      <c r="AD58" s="4">
        <f>+'[1]01_2021 UPDATE'!$AG$154</f>
        <v>2440</v>
      </c>
      <c r="AF58" s="22"/>
      <c r="AG58" s="4">
        <f>+'[1]01_2021 UPDATE'!$AJ$154</f>
        <v>1982.5</v>
      </c>
      <c r="AI58" s="22"/>
      <c r="AJ58" s="4">
        <f>+'[1]01_2021 UPDATE'!$AM$154</f>
        <v>2592.5</v>
      </c>
      <c r="AL58" s="22"/>
      <c r="AM58" s="4">
        <f>+'[1]01_2021 UPDATE'!$AP$154</f>
        <v>2287.5</v>
      </c>
      <c r="AO58" s="22"/>
      <c r="AP58" s="4">
        <f>+'[1]01_2021 UPDATE'!$AS$154</f>
        <v>2287.5</v>
      </c>
      <c r="AR58" s="22"/>
      <c r="AS58" s="4">
        <f>+'[1]01_2021 UPDATE'!$AV$154</f>
        <v>2287.5</v>
      </c>
      <c r="AU58" s="22"/>
      <c r="AV58" s="4">
        <f>+'[1]01_2021 UPDATE'!$AY$154</f>
        <v>1768.9999999999998</v>
      </c>
      <c r="AX58" s="22"/>
      <c r="AY58" s="4">
        <f>+'[1]01_2021 UPDATE'!$BB$154</f>
        <v>1768.9999999999998</v>
      </c>
      <c r="AZ58" s="4">
        <f>+'[1]01_2021 UPDATE'!$BC$154</f>
        <v>2745</v>
      </c>
      <c r="BA58" s="22"/>
    </row>
    <row r="59" spans="1:55" x14ac:dyDescent="0.25">
      <c r="A59" s="3"/>
      <c r="B59" s="1"/>
      <c r="C59" s="61" t="s">
        <v>61</v>
      </c>
      <c r="D59" s="3">
        <v>45380</v>
      </c>
      <c r="E59" s="4">
        <v>490</v>
      </c>
      <c r="F59" s="62"/>
      <c r="H59" s="4">
        <f>+'[1]01_2021 UPDATE'!$K$154</f>
        <v>343</v>
      </c>
      <c r="I59" s="22"/>
      <c r="K59" s="4">
        <f>+'[1]01_2021 UPDATE'!$N$154</f>
        <v>203.43</v>
      </c>
      <c r="L59" s="22"/>
      <c r="P59" s="4">
        <f>+'[1]01_2021 UPDATE'!$S$154</f>
        <v>251.66755188000002</v>
      </c>
      <c r="Q59" s="22"/>
      <c r="S59" s="4">
        <f>+'[1]01_2021 UPDATE'!$V$154</f>
        <v>280.94</v>
      </c>
      <c r="T59" s="22"/>
      <c r="V59" s="4">
        <f>+'[1]01_2021 UPDATE'!$Y$154</f>
        <v>363.69116629170003</v>
      </c>
      <c r="W59" s="22"/>
      <c r="Y59" s="4">
        <f>+'[1]01_2021 UPDATE'!$AB$154</f>
        <v>333.97171874999998</v>
      </c>
      <c r="Z59" s="22"/>
      <c r="AB59" s="4">
        <f>+'[1]01_2021 UPDATE'!$AE$154</f>
        <v>367.5</v>
      </c>
      <c r="AC59" s="22"/>
      <c r="AE59" s="4">
        <f>+'[1]01_2021 UPDATE'!$AH$154</f>
        <v>262.15369987500003</v>
      </c>
      <c r="AF59" s="22"/>
      <c r="AH59" s="4">
        <f>+'[1]01_2021 UPDATE'!$AK$154</f>
        <v>222.73</v>
      </c>
      <c r="AI59" s="22"/>
      <c r="AK59" s="4">
        <f>+'[1]01_2021 UPDATE'!$AN$154</f>
        <v>272.63984787000004</v>
      </c>
      <c r="AL59" s="22"/>
      <c r="AN59" s="4">
        <f>+'[1]01_2021 UPDATE'!$AQ$154</f>
        <v>251.66755188000002</v>
      </c>
      <c r="AO59" s="22"/>
      <c r="AQ59" s="4">
        <f>+'[1]01_2021 UPDATE'!$AT$154</f>
        <v>251.66755188000002</v>
      </c>
      <c r="AR59" s="22"/>
      <c r="AT59" s="4">
        <f>+'[1]01_2021 UPDATE'!$AW$154</f>
        <v>251.66755188000002</v>
      </c>
      <c r="AU59" s="22"/>
      <c r="AW59" s="4">
        <f>+'[1]01_2021 UPDATE'!$AZ$154</f>
        <v>266.81817978250001</v>
      </c>
      <c r="AX59" s="22"/>
      <c r="BA59" s="22"/>
      <c r="BB59" s="4">
        <f>+'[1]01_2021 UPDATE'!$BE$154</f>
        <v>203.43</v>
      </c>
      <c r="BC59" s="4">
        <f>+'[1]01_2021 UPDATE'!$BF$154</f>
        <v>367.5</v>
      </c>
    </row>
    <row r="60" spans="1:55" x14ac:dyDescent="0.25">
      <c r="A60" s="3"/>
      <c r="B60" s="1"/>
      <c r="C60" s="61" t="s">
        <v>92</v>
      </c>
      <c r="D60" s="70" t="s">
        <v>93</v>
      </c>
      <c r="E60" s="70"/>
      <c r="F60" s="62"/>
      <c r="I60" s="22"/>
      <c r="L60" s="22"/>
      <c r="Q60" s="22"/>
      <c r="T60" s="22"/>
      <c r="W60" s="22"/>
      <c r="Z60" s="22"/>
      <c r="AC60" s="22"/>
      <c r="AF60" s="22"/>
      <c r="AI60" s="22"/>
      <c r="AL60" s="22"/>
      <c r="AO60" s="22"/>
      <c r="AR60" s="22"/>
      <c r="AU60" s="22"/>
      <c r="AX60" s="22"/>
      <c r="BA60" s="22"/>
    </row>
    <row r="61" spans="1:55" x14ac:dyDescent="0.25">
      <c r="A61" s="3" t="s">
        <v>59</v>
      </c>
      <c r="B61" s="1" t="s">
        <v>97</v>
      </c>
      <c r="C61" s="61" t="s">
        <v>69</v>
      </c>
      <c r="D61" s="3">
        <v>45385</v>
      </c>
      <c r="E61" s="4">
        <v>3225</v>
      </c>
      <c r="F61" s="62"/>
      <c r="G61" s="4">
        <f>+'[1]01_2021 UPDATE'!$J$158</f>
        <v>2257.5</v>
      </c>
      <c r="I61" s="22"/>
      <c r="J61" s="4">
        <f>+'[1]01_2021 UPDATE'!$M$158</f>
        <v>2257.5</v>
      </c>
      <c r="L61" s="22"/>
      <c r="M61" s="4">
        <f>+'[1]01_2021 UPDATE'!$P$158</f>
        <v>2096.25</v>
      </c>
      <c r="N61" s="4">
        <f>+'[1]01_2021 UPDATE'!$Q$158</f>
        <v>2418.75</v>
      </c>
      <c r="O61" s="4">
        <f>+'[1]01_2021 UPDATE'!$R$158</f>
        <v>2902.5</v>
      </c>
      <c r="Q61" s="22"/>
      <c r="R61" s="4">
        <f>+'[1]01_2021 UPDATE'!$U$158</f>
        <v>2580</v>
      </c>
      <c r="T61" s="22"/>
      <c r="U61" s="4">
        <f>+'[1]01_2021 UPDATE'!$X$158</f>
        <v>2483.25</v>
      </c>
      <c r="W61" s="22"/>
      <c r="X61" s="4">
        <f>+'[1]01_2021 UPDATE'!$AA$158</f>
        <v>2257.5</v>
      </c>
      <c r="Z61" s="22"/>
      <c r="AA61" s="4">
        <f>+'[1]01_2021 UPDATE'!$AD$158</f>
        <v>2418.75</v>
      </c>
      <c r="AC61" s="22"/>
      <c r="AD61" s="4">
        <f>+'[1]01_2021 UPDATE'!$AG$158</f>
        <v>2580</v>
      </c>
      <c r="AF61" s="22"/>
      <c r="AG61" s="4">
        <f>+'[1]01_2021 UPDATE'!$AJ$158</f>
        <v>2096.25</v>
      </c>
      <c r="AI61" s="22"/>
      <c r="AJ61" s="4">
        <f>+'[1]01_2021 UPDATE'!$AM$158</f>
        <v>2741.25</v>
      </c>
      <c r="AL61" s="22"/>
      <c r="AM61" s="4">
        <f>+'[1]01_2021 UPDATE'!$AP$158</f>
        <v>2418.75</v>
      </c>
      <c r="AO61" s="22"/>
      <c r="AP61" s="4">
        <f>+'[1]01_2021 UPDATE'!$AS$158</f>
        <v>2418.75</v>
      </c>
      <c r="AR61" s="22"/>
      <c r="AS61" s="4">
        <f>+'[1]01_2021 UPDATE'!$AV$158</f>
        <v>2418.75</v>
      </c>
      <c r="AU61" s="22"/>
      <c r="AV61" s="4">
        <f>+'[1]01_2021 UPDATE'!$AY$158</f>
        <v>1870.4999999999998</v>
      </c>
      <c r="AX61" s="22"/>
      <c r="AY61" s="4">
        <f>+'[1]01_2021 UPDATE'!$BB$158</f>
        <v>1870.4999999999998</v>
      </c>
      <c r="AZ61" s="4">
        <f>+'[1]01_2021 UPDATE'!$BC$158</f>
        <v>2902.5</v>
      </c>
      <c r="BA61" s="22"/>
    </row>
    <row r="62" spans="1:55" x14ac:dyDescent="0.25">
      <c r="A62" s="3"/>
      <c r="B62" s="1"/>
      <c r="C62" s="61" t="s">
        <v>61</v>
      </c>
      <c r="D62" s="3">
        <v>48385</v>
      </c>
      <c r="E62" s="4">
        <v>575</v>
      </c>
      <c r="F62" s="62"/>
      <c r="H62" s="4">
        <f>+'[1]01_2021 UPDATE'!$K$158</f>
        <v>402.5</v>
      </c>
      <c r="I62" s="22"/>
      <c r="K62" s="4">
        <f>+'[1]01_2021 UPDATE'!$N$158</f>
        <v>258.18</v>
      </c>
      <c r="L62" s="22"/>
      <c r="P62" s="4">
        <f>+'[1]01_2021 UPDATE'!$S$158</f>
        <v>319.40429544</v>
      </c>
      <c r="Q62" s="22"/>
      <c r="S62" s="4">
        <f>+'[1]01_2021 UPDATE'!$V$158</f>
        <v>334.42</v>
      </c>
      <c r="T62" s="22"/>
      <c r="V62" s="4">
        <f>+'[1]01_2021 UPDATE'!$Y$158</f>
        <v>431.22358765849998</v>
      </c>
      <c r="W62" s="22"/>
      <c r="Y62" s="4">
        <f>+'[1]01_2021 UPDATE'!$AB$158</f>
        <v>395.55515624999998</v>
      </c>
      <c r="Z62" s="22"/>
      <c r="AB62" s="4">
        <f>+'[1]01_2021 UPDATE'!$AE$158</f>
        <v>431.25</v>
      </c>
      <c r="AC62" s="22"/>
      <c r="AE62" s="4">
        <f>+'[1]01_2021 UPDATE'!$AH$158</f>
        <v>332.71280775000002</v>
      </c>
      <c r="AF62" s="22"/>
      <c r="AH62" s="4">
        <f>+'[1]01_2021 UPDATE'!$AK$158</f>
        <v>306.09578312999997</v>
      </c>
      <c r="AI62" s="22"/>
      <c r="AK62" s="4">
        <f>+'[1]01_2021 UPDATE'!$AN$158</f>
        <v>346.02132006000005</v>
      </c>
      <c r="AL62" s="22"/>
      <c r="AN62" s="4">
        <f>+'[1]01_2021 UPDATE'!$AQ$158</f>
        <v>319.40429544</v>
      </c>
      <c r="AO62" s="22"/>
      <c r="AQ62" s="4">
        <f>+'[1]01_2021 UPDATE'!$AT$158</f>
        <v>319.40429544</v>
      </c>
      <c r="AR62" s="22"/>
      <c r="AT62" s="4">
        <f>+'[1]01_2021 UPDATE'!$AW$158</f>
        <v>319.40429544</v>
      </c>
      <c r="AU62" s="22"/>
      <c r="AW62" s="4">
        <f>+'[1]01_2021 UPDATE'!$AZ$158</f>
        <v>338.60896795999997</v>
      </c>
      <c r="AX62" s="22"/>
      <c r="BA62" s="22"/>
      <c r="BB62" s="4">
        <f>+'[1]01_2021 UPDATE'!$BE$158</f>
        <v>258.18</v>
      </c>
      <c r="BC62" s="4">
        <f>+'[1]01_2021 UPDATE'!$BF$158</f>
        <v>431.25</v>
      </c>
    </row>
    <row r="63" spans="1:55" x14ac:dyDescent="0.25">
      <c r="A63" s="3"/>
      <c r="B63" s="1"/>
      <c r="C63" s="61" t="s">
        <v>92</v>
      </c>
      <c r="D63" s="70" t="s">
        <v>93</v>
      </c>
      <c r="E63" s="70"/>
      <c r="F63" s="62"/>
      <c r="I63" s="22"/>
      <c r="L63" s="22"/>
      <c r="Q63" s="22"/>
      <c r="T63" s="22"/>
      <c r="W63" s="22"/>
      <c r="Z63" s="22"/>
      <c r="AC63" s="22"/>
      <c r="AF63" s="22"/>
      <c r="AI63" s="22"/>
      <c r="AL63" s="22"/>
      <c r="AO63" s="22"/>
      <c r="AR63" s="22"/>
      <c r="AU63" s="22"/>
      <c r="AX63" s="22"/>
      <c r="BA63" s="22"/>
    </row>
    <row r="64" spans="1:55" x14ac:dyDescent="0.25">
      <c r="A64" s="3" t="s">
        <v>59</v>
      </c>
      <c r="B64" s="1" t="s">
        <v>98</v>
      </c>
      <c r="C64" s="61" t="s">
        <v>69</v>
      </c>
      <c r="D64" s="3">
        <v>95810</v>
      </c>
      <c r="E64" s="4">
        <v>2075</v>
      </c>
      <c r="F64" s="62"/>
      <c r="G64" s="4">
        <f>+'[1]01_2021 UPDATE'!$J$3072</f>
        <v>1452.5</v>
      </c>
      <c r="I64" s="22"/>
      <c r="J64" s="4">
        <f>+'[1]01_2021 UPDATE'!$M$3072</f>
        <v>1135</v>
      </c>
      <c r="L64" s="22"/>
      <c r="M64" s="4">
        <f>+'[1]01_2021 UPDATE'!$P$3072</f>
        <v>950</v>
      </c>
      <c r="N64" s="4">
        <f>+'[1]01_2021 UPDATE'!$Q$3072</f>
        <v>950</v>
      </c>
      <c r="O64" s="4">
        <f>+'[1]01_2021 UPDATE'!$R$3072</f>
        <v>950</v>
      </c>
      <c r="Q64" s="22"/>
      <c r="R64" s="4">
        <f>+'[1]01_2021 UPDATE'!$U$3072</f>
        <v>1660</v>
      </c>
      <c r="T64" s="22"/>
      <c r="U64" s="4">
        <f>+'[1]01_2021 UPDATE'!$X$3072</f>
        <v>790</v>
      </c>
      <c r="W64" s="22"/>
      <c r="X64" s="4">
        <f>+'[1]01_2021 UPDATE'!$AA$3072</f>
        <v>1452.5</v>
      </c>
      <c r="Z64" s="22"/>
      <c r="AA64" s="4">
        <f>+'[1]01_2021 UPDATE'!$AD$3072</f>
        <v>1350</v>
      </c>
      <c r="AC64" s="22"/>
      <c r="AD64" s="4">
        <f>+'[1]01_2021 UPDATE'!$AG$3072</f>
        <v>1660</v>
      </c>
      <c r="AF64" s="22"/>
      <c r="AG64" s="4">
        <f>+'[1]01_2021 UPDATE'!$AJ$3072</f>
        <v>1348.75</v>
      </c>
      <c r="AI64" s="22"/>
      <c r="AJ64" s="4">
        <f>+'[1]01_2021 UPDATE'!$AM$3072</f>
        <v>1763.75</v>
      </c>
      <c r="AL64" s="22"/>
      <c r="AM64" s="4">
        <f>+'[1]01_2021 UPDATE'!$AP$3072</f>
        <v>1556.25</v>
      </c>
      <c r="AO64" s="22"/>
      <c r="AP64" s="4">
        <f>+'[1]01_2021 UPDATE'!$AS$3072</f>
        <v>1556.25</v>
      </c>
      <c r="AR64" s="22"/>
      <c r="AS64" s="4">
        <f>+'[1]01_2021 UPDATE'!$AV$3072</f>
        <v>1556.25</v>
      </c>
      <c r="AU64" s="22"/>
      <c r="AV64" s="4">
        <f>+'[1]01_2021 UPDATE'!$AY$3072</f>
        <v>1203.5</v>
      </c>
      <c r="AX64" s="22"/>
      <c r="AY64" s="4">
        <f>+'[1]01_2021 UPDATE'!$BB$3072</f>
        <v>790</v>
      </c>
      <c r="AZ64" s="4">
        <f>+'[1]01_2021 UPDATE'!$BC$3072</f>
        <v>1763.75</v>
      </c>
      <c r="BA64" s="22"/>
    </row>
    <row r="65" spans="1:55" x14ac:dyDescent="0.25">
      <c r="A65" s="3"/>
      <c r="B65" s="1"/>
      <c r="C65" s="61" t="s">
        <v>61</v>
      </c>
      <c r="D65" s="3">
        <v>95810</v>
      </c>
      <c r="E65" s="4">
        <v>300</v>
      </c>
      <c r="F65" s="62"/>
      <c r="H65" s="4">
        <f>+'[1]01_2021 UPDATE'!$K$3072</f>
        <v>210</v>
      </c>
      <c r="I65" s="22"/>
      <c r="K65" s="4">
        <f>+'[1]01_2021 UPDATE'!$N$3072</f>
        <v>136.5</v>
      </c>
      <c r="L65" s="22"/>
      <c r="P65" s="4">
        <f>+'[1]01_2021 UPDATE'!$S$3072</f>
        <v>150.27139764</v>
      </c>
      <c r="Q65" s="22"/>
      <c r="S65" s="4">
        <f>+'[1]01_2021 UPDATE'!$V$3072</f>
        <v>210.94</v>
      </c>
      <c r="T65" s="22"/>
      <c r="V65" s="4">
        <f>+'[1]01_2021 UPDATE'!$Y$3072</f>
        <v>174.94273659200002</v>
      </c>
      <c r="W65" s="22"/>
      <c r="Y65" s="4">
        <f>+'[1]01_2021 UPDATE'!$AB$3072</f>
        <v>218.38434375000003</v>
      </c>
      <c r="Z65" s="22"/>
      <c r="AB65" s="4">
        <f>+'[1]01_2021 UPDATE'!$AE$3072</f>
        <v>175.31663057999998</v>
      </c>
      <c r="AC65" s="22"/>
      <c r="AE65" s="4">
        <f>+'[1]01_2021 UPDATE'!$AH$3072</f>
        <v>156.532705875</v>
      </c>
      <c r="AF65" s="22"/>
      <c r="AH65" s="4">
        <f>+'[1]01_2021 UPDATE'!$AK$3072</f>
        <v>144.01008940499997</v>
      </c>
      <c r="AI65" s="22"/>
      <c r="AK65" s="4">
        <f>+'[1]01_2021 UPDATE'!$AN$3072</f>
        <v>162.79401411000001</v>
      </c>
      <c r="AL65" s="22"/>
      <c r="AN65" s="4">
        <f>+'[1]01_2021 UPDATE'!$AQ$3072</f>
        <v>150.27139764</v>
      </c>
      <c r="AO65" s="22"/>
      <c r="AQ65" s="4">
        <f>+'[1]01_2021 UPDATE'!$AT$3072</f>
        <v>150.27139764</v>
      </c>
      <c r="AR65" s="22"/>
      <c r="AT65" s="4">
        <f>+'[1]01_2021 UPDATE'!$AW$3072</f>
        <v>150.27139764</v>
      </c>
      <c r="AU65" s="22"/>
      <c r="AW65" s="4">
        <f>+'[1]01_2021 UPDATE'!$AZ$3072</f>
        <v>156.30788354249998</v>
      </c>
      <c r="AX65" s="22"/>
      <c r="BA65" s="22"/>
      <c r="BB65" s="4">
        <f>+'[1]01_2021 UPDATE'!$BE$3072</f>
        <v>136.5</v>
      </c>
      <c r="BC65" s="4">
        <f>+'[1]01_2021 UPDATE'!$BF$3072</f>
        <v>218.38434375000003</v>
      </c>
    </row>
    <row r="66" spans="1:55" ht="15.75" thickBot="1" x14ac:dyDescent="0.3">
      <c r="A66" s="3" t="s">
        <v>59</v>
      </c>
      <c r="B66" s="71" t="s">
        <v>99</v>
      </c>
      <c r="C66" s="72" t="s">
        <v>69</v>
      </c>
      <c r="D66" s="73">
        <v>97110</v>
      </c>
      <c r="E66" s="74">
        <v>90</v>
      </c>
      <c r="F66" s="62"/>
      <c r="G66" s="4">
        <f>+'[1]01_2021 UPDATE'!$J$3164</f>
        <v>62.999999999999993</v>
      </c>
      <c r="I66" s="22"/>
      <c r="J66" s="4">
        <f>+'[1]01_2021 UPDATE'!$M$3164</f>
        <v>62.999999999999993</v>
      </c>
      <c r="L66" s="22"/>
      <c r="M66" s="4">
        <f>+'[1]01_2021 UPDATE'!$P$3164</f>
        <v>58.5</v>
      </c>
      <c r="N66" s="4">
        <f>+'[1]01_2021 UPDATE'!$Q$3164</f>
        <v>67.5</v>
      </c>
      <c r="O66" s="4">
        <f>+'[1]01_2021 UPDATE'!$R$3164</f>
        <v>81</v>
      </c>
      <c r="Q66" s="22"/>
      <c r="R66" s="4">
        <f>+'[1]01_2021 UPDATE'!$U$3164</f>
        <v>72</v>
      </c>
      <c r="T66" s="22"/>
      <c r="U66" s="4">
        <f>+'[1]01_2021 UPDATE'!$X$3164</f>
        <v>69.3</v>
      </c>
      <c r="W66" s="22"/>
      <c r="X66" s="4">
        <f>+'[1]01_2021 UPDATE'!$AA$3164</f>
        <v>62.999999999999993</v>
      </c>
      <c r="Z66" s="22"/>
      <c r="AA66" s="4">
        <f>+'[1]01_2021 UPDATE'!$AD$3164</f>
        <v>67.5</v>
      </c>
      <c r="AC66" s="22"/>
      <c r="AD66" s="4">
        <f>+'[1]01_2021 UPDATE'!$AG$3164</f>
        <v>72</v>
      </c>
      <c r="AF66" s="22"/>
      <c r="AG66" s="4">
        <f>+'[1]01_2021 UPDATE'!$AJ$3164</f>
        <v>58.5</v>
      </c>
      <c r="AI66" s="22"/>
      <c r="AJ66" s="4">
        <f>+'[1]01_2021 UPDATE'!$AM$3164</f>
        <v>76.5</v>
      </c>
      <c r="AL66" s="22"/>
      <c r="AM66" s="4">
        <f>+'[1]01_2021 UPDATE'!$AP$3164</f>
        <v>67.5</v>
      </c>
      <c r="AO66" s="22"/>
      <c r="AP66" s="4">
        <f>+'[1]01_2021 UPDATE'!$AS$3164</f>
        <v>67.5</v>
      </c>
      <c r="AR66" s="22"/>
      <c r="AS66" s="4">
        <f>+'[1]01_2021 UPDATE'!$AV$3164</f>
        <v>67.5</v>
      </c>
      <c r="AU66" s="22"/>
      <c r="AV66" s="4">
        <f>+'[1]01_2021 UPDATE'!$AY$3164</f>
        <v>52.199999999999996</v>
      </c>
      <c r="AX66" s="22"/>
      <c r="AY66" s="4">
        <f>+'[1]01_2021 UPDATE'!$BB$3164</f>
        <v>52.199999999999996</v>
      </c>
      <c r="AZ66" s="4">
        <f>+'[1]01_2021 UPDATE'!$BC$3164</f>
        <v>81</v>
      </c>
      <c r="BA66" s="22"/>
    </row>
    <row r="67" spans="1:55" ht="15.75" thickBot="1" x14ac:dyDescent="0.3">
      <c r="A67" s="43" t="s">
        <v>100</v>
      </c>
      <c r="B67" s="44"/>
      <c r="C67" s="75"/>
      <c r="D67" s="76"/>
      <c r="E67" s="77"/>
      <c r="F67" s="78"/>
      <c r="G67" s="77"/>
      <c r="H67" s="77"/>
      <c r="I67" s="79"/>
      <c r="J67" s="77"/>
      <c r="K67" s="77"/>
      <c r="L67" s="79"/>
      <c r="M67" s="77"/>
      <c r="N67" s="77"/>
      <c r="O67" s="77"/>
      <c r="P67" s="77"/>
      <c r="Q67" s="79"/>
      <c r="R67" s="77"/>
      <c r="S67" s="77"/>
      <c r="T67" s="79"/>
      <c r="U67" s="77"/>
      <c r="V67" s="77"/>
      <c r="W67" s="79"/>
      <c r="X67" s="77"/>
      <c r="Y67" s="77"/>
      <c r="Z67" s="79"/>
      <c r="AA67" s="77"/>
      <c r="AB67" s="77"/>
      <c r="AC67" s="79"/>
      <c r="AD67" s="77"/>
      <c r="AE67" s="77"/>
      <c r="AF67" s="79"/>
      <c r="AG67" s="77"/>
      <c r="AH67" s="77"/>
      <c r="AI67" s="79"/>
      <c r="AJ67" s="77"/>
      <c r="AK67" s="77"/>
      <c r="AL67" s="79"/>
      <c r="AM67" s="77"/>
      <c r="AN67" s="77"/>
      <c r="AO67" s="79"/>
      <c r="AP67" s="77"/>
      <c r="AQ67" s="77"/>
      <c r="AR67" s="79"/>
      <c r="AS67" s="77"/>
      <c r="AT67" s="77"/>
      <c r="AU67" s="79"/>
      <c r="AV67" s="77"/>
      <c r="AW67" s="77"/>
      <c r="AX67" s="79"/>
      <c r="AY67" s="77"/>
      <c r="AZ67" s="77"/>
      <c r="BA67" s="79"/>
      <c r="BB67" s="77"/>
      <c r="BC67" s="80"/>
    </row>
    <row r="68" spans="1:55" x14ac:dyDescent="0.25">
      <c r="A68" s="81"/>
      <c r="B68" s="71" t="s">
        <v>101</v>
      </c>
      <c r="C68" s="72"/>
      <c r="D68" s="73">
        <v>99243</v>
      </c>
      <c r="E68" s="74"/>
      <c r="F68" s="62"/>
      <c r="I68" s="22"/>
      <c r="L68" s="22"/>
      <c r="Q68" s="22"/>
      <c r="T68" s="22"/>
      <c r="W68" s="22"/>
      <c r="Z68" s="22"/>
      <c r="AC68" s="22"/>
      <c r="AF68" s="22"/>
      <c r="AI68" s="22"/>
      <c r="AL68" s="22"/>
      <c r="AO68" s="22"/>
      <c r="AR68" s="22"/>
      <c r="AU68" s="22"/>
      <c r="AX68" s="22"/>
      <c r="BA68" s="22"/>
    </row>
    <row r="69" spans="1:55" x14ac:dyDescent="0.25">
      <c r="A69" s="81"/>
      <c r="B69" s="71" t="s">
        <v>102</v>
      </c>
      <c r="C69" s="72"/>
      <c r="D69" s="73">
        <v>99244</v>
      </c>
      <c r="E69" s="74"/>
      <c r="F69" s="62"/>
      <c r="I69" s="22"/>
      <c r="L69" s="22"/>
      <c r="Q69" s="22"/>
      <c r="T69" s="22"/>
      <c r="W69" s="22"/>
      <c r="Z69" s="22"/>
      <c r="AC69" s="22"/>
      <c r="AF69" s="22"/>
      <c r="AI69" s="22"/>
      <c r="AL69" s="22"/>
      <c r="AO69" s="22"/>
      <c r="AR69" s="22"/>
      <c r="AU69" s="22"/>
      <c r="AX69" s="22"/>
      <c r="BA69" s="22"/>
    </row>
    <row r="70" spans="1:55" x14ac:dyDescent="0.25">
      <c r="A70" s="81"/>
      <c r="B70" s="71" t="s">
        <v>103</v>
      </c>
      <c r="C70" s="72"/>
      <c r="D70" s="73">
        <v>80055</v>
      </c>
      <c r="E70" s="74"/>
      <c r="F70" s="62"/>
      <c r="I70" s="22"/>
      <c r="L70" s="22"/>
      <c r="Q70" s="22"/>
      <c r="T70" s="22"/>
      <c r="W70" s="22"/>
      <c r="Z70" s="22"/>
      <c r="AC70" s="22"/>
      <c r="AF70" s="22"/>
      <c r="AI70" s="22"/>
      <c r="AL70" s="22"/>
      <c r="AO70" s="22"/>
      <c r="AR70" s="22"/>
      <c r="AU70" s="22"/>
      <c r="AX70" s="22"/>
      <c r="BA70" s="22"/>
    </row>
    <row r="71" spans="1:55" x14ac:dyDescent="0.25">
      <c r="A71" s="81"/>
      <c r="B71" s="71" t="s">
        <v>104</v>
      </c>
      <c r="C71" s="72"/>
      <c r="D71" s="73" t="s">
        <v>105</v>
      </c>
      <c r="E71" s="74"/>
      <c r="F71" s="62"/>
      <c r="I71" s="22"/>
      <c r="L71" s="22"/>
      <c r="Q71" s="22"/>
      <c r="T71" s="22"/>
      <c r="W71" s="22"/>
      <c r="Z71" s="22"/>
      <c r="AC71" s="22"/>
      <c r="AF71" s="22"/>
      <c r="AI71" s="22"/>
      <c r="AL71" s="22"/>
      <c r="AO71" s="22"/>
      <c r="AR71" s="22"/>
      <c r="AU71" s="22"/>
      <c r="AX71" s="22"/>
      <c r="BA71" s="22"/>
    </row>
    <row r="72" spans="1:55" x14ac:dyDescent="0.25">
      <c r="A72" s="81"/>
      <c r="B72" s="71" t="s">
        <v>106</v>
      </c>
      <c r="C72" s="72"/>
      <c r="D72" s="73">
        <v>84443</v>
      </c>
      <c r="E72" s="74"/>
      <c r="F72" s="62"/>
      <c r="I72" s="22"/>
      <c r="L72" s="22"/>
      <c r="Q72" s="22"/>
      <c r="T72" s="22"/>
      <c r="W72" s="22"/>
      <c r="Z72" s="22"/>
      <c r="AC72" s="22"/>
      <c r="AF72" s="22"/>
      <c r="AI72" s="22"/>
      <c r="AL72" s="22"/>
      <c r="AO72" s="22"/>
      <c r="AR72" s="22"/>
      <c r="AU72" s="22"/>
      <c r="AX72" s="22"/>
      <c r="BA72" s="22"/>
    </row>
    <row r="73" spans="1:55" x14ac:dyDescent="0.25">
      <c r="A73" s="81"/>
      <c r="B73" s="71" t="s">
        <v>107</v>
      </c>
      <c r="C73" s="72"/>
      <c r="D73" s="73">
        <v>76805</v>
      </c>
      <c r="E73" s="74"/>
      <c r="F73" s="62"/>
      <c r="I73" s="22"/>
      <c r="L73" s="22"/>
      <c r="Q73" s="22"/>
      <c r="T73" s="22"/>
      <c r="W73" s="22"/>
      <c r="Z73" s="22"/>
      <c r="AC73" s="22"/>
      <c r="AF73" s="22"/>
      <c r="AI73" s="22"/>
      <c r="AL73" s="22"/>
      <c r="AO73" s="22"/>
      <c r="AR73" s="22"/>
      <c r="AU73" s="22"/>
      <c r="AX73" s="22"/>
      <c r="BA73" s="22"/>
    </row>
    <row r="74" spans="1:55" x14ac:dyDescent="0.25">
      <c r="A74" s="81"/>
      <c r="B74" s="71" t="s">
        <v>108</v>
      </c>
      <c r="C74" s="72"/>
      <c r="D74" s="73">
        <v>76830</v>
      </c>
      <c r="E74" s="74"/>
      <c r="F74" s="62"/>
      <c r="I74" s="22"/>
      <c r="L74" s="22"/>
      <c r="Q74" s="22"/>
      <c r="T74" s="22"/>
      <c r="W74" s="22"/>
      <c r="Z74" s="22"/>
      <c r="AC74" s="22"/>
      <c r="AF74" s="22"/>
      <c r="AI74" s="22"/>
      <c r="AL74" s="22"/>
      <c r="AO74" s="22"/>
      <c r="AR74" s="22"/>
      <c r="AU74" s="22"/>
      <c r="AX74" s="22"/>
      <c r="BA74" s="22"/>
    </row>
    <row r="75" spans="1:55" x14ac:dyDescent="0.25">
      <c r="A75" s="81"/>
      <c r="B75" s="71" t="s">
        <v>109</v>
      </c>
      <c r="C75" s="72"/>
      <c r="D75" s="73">
        <v>77065</v>
      </c>
      <c r="E75" s="74"/>
      <c r="F75" s="62"/>
      <c r="I75" s="22"/>
      <c r="L75" s="22"/>
      <c r="Q75" s="22"/>
      <c r="T75" s="22"/>
      <c r="W75" s="22"/>
      <c r="Z75" s="22"/>
      <c r="AC75" s="22"/>
      <c r="AF75" s="22"/>
      <c r="AI75" s="22"/>
      <c r="AL75" s="22"/>
      <c r="AO75" s="22"/>
      <c r="AR75" s="22"/>
      <c r="AU75" s="22"/>
      <c r="AX75" s="22"/>
      <c r="BA75" s="22"/>
    </row>
    <row r="76" spans="1:55" x14ac:dyDescent="0.25">
      <c r="A76" s="81"/>
      <c r="B76" s="71" t="s">
        <v>110</v>
      </c>
      <c r="C76" s="72"/>
      <c r="D76" s="73">
        <v>77066</v>
      </c>
      <c r="E76" s="74"/>
      <c r="F76" s="62"/>
      <c r="I76" s="22"/>
      <c r="L76" s="22"/>
      <c r="Q76" s="22"/>
      <c r="T76" s="22"/>
      <c r="W76" s="22"/>
      <c r="Z76" s="22"/>
      <c r="AC76" s="22"/>
      <c r="AF76" s="22"/>
      <c r="AI76" s="22"/>
      <c r="AL76" s="22"/>
      <c r="AO76" s="22"/>
      <c r="AR76" s="22"/>
      <c r="AU76" s="22"/>
      <c r="AX76" s="22"/>
      <c r="BA76" s="22"/>
    </row>
    <row r="77" spans="1:55" x14ac:dyDescent="0.25">
      <c r="A77" s="81"/>
      <c r="B77" s="71" t="s">
        <v>111</v>
      </c>
      <c r="C77" s="72"/>
      <c r="D77" s="73">
        <v>77067</v>
      </c>
      <c r="E77" s="74"/>
      <c r="F77" s="62"/>
      <c r="I77" s="22"/>
      <c r="L77" s="22"/>
      <c r="Q77" s="22"/>
      <c r="T77" s="22"/>
      <c r="W77" s="22"/>
      <c r="Z77" s="22"/>
      <c r="AC77" s="22"/>
      <c r="AF77" s="22"/>
      <c r="AI77" s="22"/>
      <c r="AL77" s="22"/>
      <c r="AO77" s="22"/>
      <c r="AR77" s="22"/>
      <c r="AU77" s="22"/>
      <c r="AX77" s="22"/>
      <c r="BA77" s="22"/>
    </row>
    <row r="78" spans="1:55" x14ac:dyDescent="0.25">
      <c r="A78" s="81"/>
      <c r="B78" s="71" t="s">
        <v>112</v>
      </c>
      <c r="C78" s="72"/>
      <c r="D78" s="73">
        <v>216</v>
      </c>
      <c r="E78" s="74"/>
      <c r="F78" s="62"/>
      <c r="I78" s="22"/>
      <c r="L78" s="22"/>
      <c r="Q78" s="22"/>
      <c r="T78" s="22"/>
      <c r="W78" s="22"/>
      <c r="Z78" s="22"/>
      <c r="AC78" s="22"/>
      <c r="AF78" s="22"/>
      <c r="AI78" s="22"/>
      <c r="AL78" s="22"/>
      <c r="AO78" s="22"/>
      <c r="AR78" s="22"/>
      <c r="AU78" s="22"/>
      <c r="AX78" s="22"/>
      <c r="BA78" s="22"/>
    </row>
    <row r="79" spans="1:55" x14ac:dyDescent="0.25">
      <c r="A79" s="81"/>
      <c r="B79" s="71" t="s">
        <v>113</v>
      </c>
      <c r="C79" s="72"/>
      <c r="D79" s="73">
        <v>460</v>
      </c>
      <c r="E79" s="74"/>
      <c r="F79" s="62"/>
      <c r="I79" s="22"/>
      <c r="L79" s="22"/>
      <c r="Q79" s="22"/>
      <c r="T79" s="22"/>
      <c r="W79" s="22"/>
      <c r="Z79" s="22"/>
      <c r="AC79" s="22"/>
      <c r="AF79" s="22"/>
      <c r="AI79" s="22"/>
      <c r="AL79" s="22"/>
      <c r="AO79" s="22"/>
      <c r="AR79" s="22"/>
      <c r="AU79" s="22"/>
      <c r="AX79" s="22"/>
      <c r="BA79" s="22"/>
    </row>
    <row r="80" spans="1:55" x14ac:dyDescent="0.25">
      <c r="A80" s="81"/>
      <c r="B80" s="71" t="s">
        <v>114</v>
      </c>
      <c r="C80" s="72"/>
      <c r="D80" s="73">
        <v>470</v>
      </c>
      <c r="E80" s="74"/>
      <c r="F80" s="62"/>
      <c r="I80" s="22"/>
      <c r="L80" s="22"/>
      <c r="Q80" s="22"/>
      <c r="T80" s="22"/>
      <c r="W80" s="22"/>
      <c r="Z80" s="22"/>
      <c r="AC80" s="22"/>
      <c r="AF80" s="22"/>
      <c r="AI80" s="22"/>
      <c r="AL80" s="22"/>
      <c r="AO80" s="22"/>
      <c r="AR80" s="22"/>
      <c r="AU80" s="22"/>
      <c r="AX80" s="22"/>
      <c r="BA80" s="22"/>
    </row>
    <row r="81" spans="1:53" x14ac:dyDescent="0.25">
      <c r="A81" s="81"/>
      <c r="B81" s="71" t="s">
        <v>115</v>
      </c>
      <c r="C81" s="72"/>
      <c r="D81" s="73">
        <v>473</v>
      </c>
      <c r="E81" s="74"/>
      <c r="F81" s="62"/>
      <c r="I81" s="22"/>
      <c r="L81" s="22"/>
      <c r="Q81" s="22"/>
      <c r="T81" s="22"/>
      <c r="W81" s="22"/>
      <c r="Z81" s="22"/>
      <c r="AC81" s="22"/>
      <c r="AF81" s="22"/>
      <c r="AI81" s="22"/>
      <c r="AL81" s="22"/>
      <c r="AO81" s="22"/>
      <c r="AR81" s="22"/>
      <c r="AU81" s="22"/>
      <c r="AX81" s="22"/>
      <c r="BA81" s="22"/>
    </row>
    <row r="82" spans="1:53" x14ac:dyDescent="0.25">
      <c r="A82" s="81"/>
      <c r="B82" s="71" t="s">
        <v>116</v>
      </c>
      <c r="C82" s="72"/>
      <c r="D82" s="73">
        <v>743</v>
      </c>
      <c r="E82" s="74"/>
      <c r="F82" s="62"/>
      <c r="I82" s="22"/>
      <c r="L82" s="22"/>
      <c r="Q82" s="22"/>
      <c r="T82" s="22"/>
      <c r="W82" s="22"/>
      <c r="Z82" s="22"/>
      <c r="AC82" s="22"/>
      <c r="AF82" s="22"/>
      <c r="AI82" s="22"/>
      <c r="AL82" s="22"/>
      <c r="AO82" s="22"/>
      <c r="AR82" s="22"/>
      <c r="AU82" s="22"/>
      <c r="AX82" s="22"/>
      <c r="BA82" s="22"/>
    </row>
    <row r="83" spans="1:53" x14ac:dyDescent="0.25">
      <c r="A83" s="81"/>
      <c r="B83" s="71" t="s">
        <v>117</v>
      </c>
      <c r="C83" s="72"/>
      <c r="D83" s="73">
        <v>19120</v>
      </c>
      <c r="E83" s="74"/>
      <c r="F83" s="62"/>
      <c r="I83" s="22"/>
      <c r="L83" s="22"/>
      <c r="Q83" s="22"/>
      <c r="T83" s="22"/>
      <c r="W83" s="22"/>
      <c r="Z83" s="22"/>
      <c r="AC83" s="22"/>
      <c r="AF83" s="22"/>
      <c r="AI83" s="22"/>
      <c r="AL83" s="22"/>
      <c r="AO83" s="22"/>
      <c r="AR83" s="22"/>
      <c r="AU83" s="22"/>
      <c r="AX83" s="22"/>
      <c r="BA83" s="22"/>
    </row>
    <row r="84" spans="1:53" x14ac:dyDescent="0.25">
      <c r="A84" s="81"/>
      <c r="B84" s="71" t="s">
        <v>118</v>
      </c>
      <c r="C84" s="72"/>
      <c r="D84" s="73">
        <v>29826</v>
      </c>
      <c r="E84" s="74"/>
      <c r="F84" s="62"/>
      <c r="I84" s="22"/>
      <c r="L84" s="22"/>
      <c r="Q84" s="22"/>
      <c r="T84" s="22"/>
      <c r="W84" s="22"/>
      <c r="Z84" s="22"/>
      <c r="AC84" s="22"/>
      <c r="AF84" s="22"/>
      <c r="AI84" s="22"/>
      <c r="AL84" s="22"/>
      <c r="AO84" s="22"/>
      <c r="AR84" s="22"/>
      <c r="AU84" s="22"/>
      <c r="AX84" s="22"/>
      <c r="BA84" s="22"/>
    </row>
    <row r="85" spans="1:53" x14ac:dyDescent="0.25">
      <c r="A85" s="81"/>
      <c r="B85" s="71" t="s">
        <v>119</v>
      </c>
      <c r="C85" s="72"/>
      <c r="D85" s="73">
        <v>29881</v>
      </c>
      <c r="E85" s="74"/>
      <c r="F85" s="62"/>
      <c r="I85" s="22"/>
      <c r="L85" s="22"/>
      <c r="Q85" s="22"/>
      <c r="T85" s="22"/>
      <c r="W85" s="22"/>
      <c r="Z85" s="22"/>
      <c r="AC85" s="22"/>
      <c r="AF85" s="22"/>
      <c r="AI85" s="22"/>
      <c r="AL85" s="22"/>
      <c r="AO85" s="22"/>
      <c r="AR85" s="22"/>
      <c r="AU85" s="22"/>
      <c r="AX85" s="22"/>
      <c r="BA85" s="22"/>
    </row>
    <row r="86" spans="1:53" x14ac:dyDescent="0.25">
      <c r="A86" s="81"/>
      <c r="B86" s="71" t="s">
        <v>120</v>
      </c>
      <c r="C86" s="72"/>
      <c r="D86" s="73">
        <v>42820</v>
      </c>
      <c r="E86" s="74"/>
      <c r="F86" s="62"/>
      <c r="I86" s="22"/>
      <c r="L86" s="22"/>
      <c r="Q86" s="22"/>
      <c r="T86" s="22"/>
      <c r="W86" s="22"/>
      <c r="Z86" s="22"/>
      <c r="AC86" s="22"/>
      <c r="AF86" s="22"/>
      <c r="AI86" s="22"/>
      <c r="AL86" s="22"/>
      <c r="AO86" s="22"/>
      <c r="AR86" s="22"/>
      <c r="AU86" s="22"/>
      <c r="AX86" s="22"/>
      <c r="BA86" s="22"/>
    </row>
    <row r="87" spans="1:53" x14ac:dyDescent="0.25">
      <c r="A87" s="81"/>
      <c r="B87" s="71" t="s">
        <v>121</v>
      </c>
      <c r="C87" s="72"/>
      <c r="D87" s="73">
        <v>45391</v>
      </c>
      <c r="E87" s="74"/>
      <c r="F87" s="62"/>
      <c r="I87" s="22"/>
      <c r="L87" s="22"/>
      <c r="Q87" s="22"/>
      <c r="T87" s="22"/>
      <c r="W87" s="22"/>
      <c r="Z87" s="22"/>
      <c r="AC87" s="22"/>
      <c r="AF87" s="22"/>
      <c r="AI87" s="22"/>
      <c r="AL87" s="22"/>
      <c r="AO87" s="22"/>
      <c r="AR87" s="22"/>
      <c r="AU87" s="22"/>
      <c r="AX87" s="22"/>
      <c r="BA87" s="22"/>
    </row>
    <row r="88" spans="1:53" x14ac:dyDescent="0.25">
      <c r="A88" s="81"/>
      <c r="B88" s="71" t="s">
        <v>122</v>
      </c>
      <c r="C88" s="72"/>
      <c r="D88" s="73">
        <v>47562</v>
      </c>
      <c r="E88" s="74"/>
      <c r="F88" s="62"/>
      <c r="I88" s="22"/>
      <c r="L88" s="22"/>
      <c r="Q88" s="22"/>
      <c r="T88" s="22"/>
      <c r="W88" s="22"/>
      <c r="Z88" s="22"/>
      <c r="AC88" s="22"/>
      <c r="AF88" s="22"/>
      <c r="AI88" s="22"/>
      <c r="AL88" s="22"/>
      <c r="AO88" s="22"/>
      <c r="AR88" s="22"/>
      <c r="AU88" s="22"/>
      <c r="AX88" s="22"/>
      <c r="BA88" s="22"/>
    </row>
    <row r="89" spans="1:53" x14ac:dyDescent="0.25">
      <c r="A89" s="81"/>
      <c r="B89" s="71" t="s">
        <v>123</v>
      </c>
      <c r="C89" s="72"/>
      <c r="D89" s="73">
        <v>49505</v>
      </c>
      <c r="E89" s="74"/>
      <c r="F89" s="62"/>
      <c r="I89" s="22"/>
      <c r="L89" s="22"/>
      <c r="Q89" s="22"/>
      <c r="T89" s="22"/>
      <c r="W89" s="22"/>
      <c r="Z89" s="22"/>
      <c r="AC89" s="22"/>
      <c r="AF89" s="22"/>
      <c r="AI89" s="22"/>
      <c r="AL89" s="22"/>
      <c r="AO89" s="22"/>
      <c r="AR89" s="22"/>
      <c r="AU89" s="22"/>
      <c r="AX89" s="22"/>
      <c r="BA89" s="22"/>
    </row>
    <row r="90" spans="1:53" x14ac:dyDescent="0.25">
      <c r="A90" s="81"/>
      <c r="B90" s="71" t="s">
        <v>124</v>
      </c>
      <c r="C90" s="72"/>
      <c r="D90" s="73">
        <v>55700</v>
      </c>
      <c r="E90" s="74"/>
      <c r="F90" s="62"/>
      <c r="I90" s="22"/>
      <c r="L90" s="22"/>
      <c r="Q90" s="22"/>
      <c r="T90" s="22"/>
      <c r="W90" s="22"/>
      <c r="Z90" s="22"/>
      <c r="AC90" s="22"/>
      <c r="AF90" s="22"/>
      <c r="AI90" s="22"/>
      <c r="AL90" s="22"/>
      <c r="AO90" s="22"/>
      <c r="AR90" s="22"/>
      <c r="AU90" s="22"/>
      <c r="AX90" s="22"/>
      <c r="BA90" s="22"/>
    </row>
    <row r="91" spans="1:53" x14ac:dyDescent="0.25">
      <c r="A91" s="81"/>
      <c r="B91" s="71" t="s">
        <v>125</v>
      </c>
      <c r="C91" s="72"/>
      <c r="D91" s="73">
        <v>55866</v>
      </c>
      <c r="E91" s="74"/>
      <c r="F91" s="62"/>
      <c r="I91" s="22"/>
      <c r="L91" s="22"/>
      <c r="Q91" s="22"/>
      <c r="T91" s="22"/>
      <c r="W91" s="22"/>
      <c r="Z91" s="22"/>
      <c r="AC91" s="22"/>
      <c r="AF91" s="22"/>
      <c r="AI91" s="22"/>
      <c r="AL91" s="22"/>
      <c r="AO91" s="22"/>
      <c r="AR91" s="22"/>
      <c r="AU91" s="22"/>
      <c r="AX91" s="22"/>
      <c r="BA91" s="22"/>
    </row>
    <row r="92" spans="1:53" x14ac:dyDescent="0.25">
      <c r="A92" s="81"/>
      <c r="B92" s="71" t="s">
        <v>126</v>
      </c>
      <c r="C92" s="72"/>
      <c r="D92" s="73">
        <v>59400</v>
      </c>
      <c r="E92" s="74"/>
      <c r="F92" s="62"/>
      <c r="I92" s="22"/>
      <c r="L92" s="22"/>
      <c r="Q92" s="22"/>
      <c r="T92" s="22"/>
      <c r="W92" s="22"/>
      <c r="Z92" s="22"/>
      <c r="AC92" s="22"/>
      <c r="AF92" s="22"/>
      <c r="AI92" s="22"/>
      <c r="AL92" s="22"/>
      <c r="AO92" s="22"/>
      <c r="AR92" s="22"/>
      <c r="AU92" s="22"/>
      <c r="AX92" s="22"/>
      <c r="BA92" s="22"/>
    </row>
    <row r="93" spans="1:53" x14ac:dyDescent="0.25">
      <c r="A93" s="81"/>
      <c r="B93" s="71" t="s">
        <v>127</v>
      </c>
      <c r="C93" s="72"/>
      <c r="D93" s="73">
        <v>59510</v>
      </c>
      <c r="E93" s="74"/>
      <c r="F93" s="62"/>
      <c r="I93" s="22"/>
      <c r="L93" s="22"/>
      <c r="Q93" s="22"/>
      <c r="T93" s="22"/>
      <c r="W93" s="22"/>
      <c r="Z93" s="22"/>
      <c r="AC93" s="22"/>
      <c r="AF93" s="22"/>
      <c r="AI93" s="22"/>
      <c r="AL93" s="22"/>
      <c r="AO93" s="22"/>
      <c r="AR93" s="22"/>
      <c r="AU93" s="22"/>
      <c r="AX93" s="22"/>
      <c r="BA93" s="22"/>
    </row>
    <row r="94" spans="1:53" x14ac:dyDescent="0.25">
      <c r="A94" s="81"/>
      <c r="B94" s="71" t="s">
        <v>128</v>
      </c>
      <c r="C94" s="72"/>
      <c r="D94" s="73">
        <v>59610</v>
      </c>
      <c r="E94" s="74"/>
      <c r="F94" s="62"/>
      <c r="I94" s="22"/>
      <c r="L94" s="22"/>
      <c r="Q94" s="22"/>
      <c r="T94" s="22"/>
      <c r="W94" s="22"/>
      <c r="Z94" s="22"/>
      <c r="AC94" s="22"/>
      <c r="AF94" s="22"/>
      <c r="AI94" s="22"/>
      <c r="AL94" s="22"/>
      <c r="AO94" s="22"/>
      <c r="AR94" s="22"/>
      <c r="AU94" s="22"/>
      <c r="AX94" s="22"/>
      <c r="BA94" s="22"/>
    </row>
    <row r="95" spans="1:53" x14ac:dyDescent="0.25">
      <c r="A95" s="81"/>
      <c r="B95" s="71" t="s">
        <v>129</v>
      </c>
      <c r="C95" s="72"/>
      <c r="D95" s="73" t="s">
        <v>130</v>
      </c>
      <c r="E95" s="74"/>
      <c r="F95" s="62"/>
      <c r="I95" s="22"/>
      <c r="L95" s="22"/>
      <c r="Q95" s="22"/>
      <c r="T95" s="22"/>
      <c r="W95" s="22"/>
      <c r="Z95" s="22"/>
      <c r="AC95" s="22"/>
      <c r="AF95" s="22"/>
      <c r="AI95" s="22"/>
      <c r="AL95" s="22"/>
      <c r="AO95" s="22"/>
      <c r="AR95" s="22"/>
      <c r="AU95" s="22"/>
      <c r="AX95" s="22"/>
      <c r="BA95" s="22"/>
    </row>
    <row r="96" spans="1:53" x14ac:dyDescent="0.25">
      <c r="A96" s="81"/>
      <c r="B96" s="71" t="s">
        <v>131</v>
      </c>
      <c r="C96" s="72"/>
      <c r="D96" s="73">
        <v>64483</v>
      </c>
      <c r="E96" s="74"/>
      <c r="F96" s="62"/>
      <c r="I96" s="22"/>
      <c r="L96" s="22"/>
      <c r="Q96" s="22"/>
      <c r="T96" s="22"/>
      <c r="W96" s="22"/>
      <c r="Z96" s="22"/>
      <c r="AC96" s="22"/>
      <c r="AF96" s="22"/>
      <c r="AI96" s="22"/>
      <c r="AL96" s="22"/>
      <c r="AO96" s="22"/>
      <c r="AR96" s="22"/>
      <c r="AU96" s="22"/>
      <c r="AX96" s="22"/>
      <c r="BA96" s="22"/>
    </row>
    <row r="97" spans="1:55" x14ac:dyDescent="0.25">
      <c r="A97" s="81"/>
      <c r="B97" s="71" t="s">
        <v>132</v>
      </c>
      <c r="C97" s="72"/>
      <c r="D97" s="73">
        <v>66821</v>
      </c>
      <c r="E97" s="74"/>
      <c r="F97" s="62"/>
      <c r="I97" s="22"/>
      <c r="L97" s="22"/>
      <c r="Q97" s="22"/>
      <c r="T97" s="22"/>
      <c r="W97" s="22"/>
      <c r="Z97" s="22"/>
      <c r="AC97" s="22"/>
      <c r="AF97" s="22"/>
      <c r="AI97" s="22"/>
      <c r="AL97" s="22"/>
      <c r="AO97" s="22"/>
      <c r="AR97" s="22"/>
      <c r="AU97" s="22"/>
      <c r="AX97" s="22"/>
      <c r="BA97" s="22"/>
    </row>
    <row r="98" spans="1:55" x14ac:dyDescent="0.25">
      <c r="A98" s="81"/>
      <c r="B98" s="71" t="s">
        <v>133</v>
      </c>
      <c r="C98" s="72"/>
      <c r="D98" s="73">
        <v>66984</v>
      </c>
      <c r="E98" s="74"/>
      <c r="F98" s="62"/>
      <c r="I98" s="22"/>
      <c r="L98" s="22"/>
      <c r="Q98" s="22"/>
      <c r="T98" s="22"/>
      <c r="W98" s="22"/>
      <c r="Z98" s="22"/>
      <c r="AC98" s="22"/>
      <c r="AF98" s="22"/>
      <c r="AI98" s="22"/>
      <c r="AL98" s="22"/>
      <c r="AO98" s="22"/>
      <c r="AR98" s="22"/>
      <c r="AU98" s="22"/>
      <c r="AX98" s="22"/>
      <c r="BA98" s="22"/>
    </row>
    <row r="99" spans="1:55" x14ac:dyDescent="0.25">
      <c r="A99" s="81"/>
      <c r="B99" s="71" t="s">
        <v>134</v>
      </c>
      <c r="C99" s="72"/>
      <c r="D99" s="73">
        <v>93000</v>
      </c>
      <c r="E99" s="74"/>
      <c r="F99" s="62"/>
      <c r="I99" s="22"/>
      <c r="L99" s="22"/>
      <c r="Q99" s="22"/>
      <c r="T99" s="22"/>
      <c r="W99" s="22"/>
      <c r="Z99" s="22"/>
      <c r="AC99" s="22"/>
      <c r="AF99" s="22"/>
      <c r="AI99" s="22"/>
      <c r="AL99" s="22"/>
      <c r="AO99" s="22"/>
      <c r="AR99" s="22"/>
      <c r="AU99" s="22"/>
      <c r="AX99" s="22"/>
      <c r="BA99" s="22"/>
    </row>
    <row r="100" spans="1:55" ht="15.75" thickBot="1" x14ac:dyDescent="0.3">
      <c r="A100" s="81"/>
      <c r="B100" s="71" t="s">
        <v>135</v>
      </c>
      <c r="C100" s="72"/>
      <c r="D100" s="73">
        <v>93452</v>
      </c>
      <c r="E100" s="74"/>
      <c r="F100" s="62"/>
      <c r="I100" s="22"/>
      <c r="L100" s="22"/>
      <c r="Q100" s="22"/>
      <c r="T100" s="22"/>
      <c r="W100" s="22"/>
      <c r="Z100" s="22"/>
      <c r="AC100" s="22"/>
      <c r="AF100" s="22"/>
      <c r="AI100" s="22"/>
      <c r="AL100" s="22"/>
      <c r="AO100" s="22"/>
      <c r="AR100" s="22"/>
      <c r="AU100" s="22"/>
      <c r="AX100" s="22"/>
      <c r="BA100" s="22"/>
    </row>
    <row r="101" spans="1:55" ht="15.75" thickBot="1" x14ac:dyDescent="0.3">
      <c r="A101" s="43" t="s">
        <v>136</v>
      </c>
      <c r="B101" s="82"/>
      <c r="C101" s="83"/>
      <c r="D101" s="84"/>
      <c r="E101" s="85"/>
      <c r="F101" s="86"/>
      <c r="G101" s="38"/>
      <c r="H101" s="38"/>
      <c r="I101" s="40"/>
      <c r="J101" s="38"/>
      <c r="K101" s="38"/>
      <c r="L101" s="40"/>
      <c r="M101" s="38"/>
      <c r="N101" s="38"/>
      <c r="O101" s="38"/>
      <c r="P101" s="38"/>
      <c r="Q101" s="40"/>
      <c r="R101" s="38"/>
      <c r="S101" s="38"/>
      <c r="T101" s="40"/>
      <c r="U101" s="38"/>
      <c r="V101" s="38"/>
      <c r="W101" s="40"/>
      <c r="X101" s="38"/>
      <c r="Y101" s="38"/>
      <c r="Z101" s="40"/>
      <c r="AA101" s="38"/>
      <c r="AB101" s="38"/>
      <c r="AC101" s="40"/>
      <c r="AD101" s="38"/>
      <c r="AE101" s="38"/>
      <c r="AF101" s="40"/>
      <c r="AG101" s="38"/>
      <c r="AH101" s="38"/>
      <c r="AI101" s="40"/>
      <c r="AJ101" s="38"/>
      <c r="AK101" s="38"/>
      <c r="AL101" s="40"/>
      <c r="AM101" s="38"/>
      <c r="AN101" s="38"/>
      <c r="AO101" s="40"/>
      <c r="AP101" s="38"/>
      <c r="AQ101" s="38"/>
      <c r="AR101" s="40"/>
      <c r="AS101" s="38"/>
      <c r="AT101" s="38"/>
      <c r="AU101" s="40"/>
      <c r="AV101" s="38"/>
      <c r="AW101" s="38"/>
      <c r="AX101" s="40"/>
      <c r="AY101" s="38"/>
      <c r="AZ101" s="38"/>
      <c r="BA101" s="40"/>
      <c r="BB101" s="38"/>
      <c r="BC101" s="87"/>
    </row>
    <row r="102" spans="1:55" x14ac:dyDescent="0.25">
      <c r="A102" s="3" t="s">
        <v>67</v>
      </c>
      <c r="B102" s="1" t="s">
        <v>137</v>
      </c>
      <c r="C102" s="72" t="s">
        <v>69</v>
      </c>
      <c r="D102" s="3">
        <v>99213</v>
      </c>
      <c r="E102" s="4">
        <v>95</v>
      </c>
      <c r="F102" s="62"/>
      <c r="G102" s="4">
        <f>+'[1]01_2021 UPDATE'!$J$3229</f>
        <v>66.5</v>
      </c>
      <c r="I102" s="22"/>
      <c r="J102" s="4">
        <f>+'[1]01_2021 UPDATE'!$M$3229</f>
        <v>66.5</v>
      </c>
      <c r="L102" s="22"/>
      <c r="M102" s="4">
        <f>+'[1]01_2021 UPDATE'!$P$3229</f>
        <v>61.75</v>
      </c>
      <c r="N102" s="4">
        <f>+'[1]01_2021 UPDATE'!$Q$3229</f>
        <v>71.25</v>
      </c>
      <c r="O102" s="4">
        <f>+'[1]01_2021 UPDATE'!$R$3229</f>
        <v>85.5</v>
      </c>
      <c r="Q102" s="22"/>
      <c r="R102" s="4">
        <f>+'[1]01_2021 UPDATE'!$U$3229</f>
        <v>76</v>
      </c>
      <c r="T102" s="22"/>
      <c r="U102" s="4">
        <f>+'[1]01_2021 UPDATE'!$X$3229</f>
        <v>73.150000000000006</v>
      </c>
      <c r="W102" s="22"/>
      <c r="X102" s="4">
        <f>+'[1]01_2021 UPDATE'!$AA$3229</f>
        <v>66.5</v>
      </c>
      <c r="Z102" s="22"/>
      <c r="AA102" s="4">
        <f>+'[1]01_2021 UPDATE'!$AD$3229</f>
        <v>71.25</v>
      </c>
      <c r="AC102" s="22"/>
      <c r="AD102" s="4">
        <f>+'[1]01_2021 UPDATE'!$AG$3229</f>
        <v>76</v>
      </c>
      <c r="AF102" s="22"/>
      <c r="AG102" s="4">
        <f>+'[1]01_2021 UPDATE'!$AJ$3229</f>
        <v>61.75</v>
      </c>
      <c r="AI102" s="22"/>
      <c r="AJ102" s="4">
        <f>+'[1]01_2021 UPDATE'!$AM$3229</f>
        <v>80.75</v>
      </c>
      <c r="AL102" s="22"/>
      <c r="AM102" s="4">
        <f>+'[1]01_2021 UPDATE'!$AP$3229</f>
        <v>71.25</v>
      </c>
      <c r="AO102" s="22"/>
      <c r="AP102" s="4">
        <f>+'[1]01_2021 UPDATE'!$AS$3229</f>
        <v>71.25</v>
      </c>
      <c r="AR102" s="22"/>
      <c r="AS102" s="4">
        <f>+'[1]01_2021 UPDATE'!$AV$3229</f>
        <v>71.25</v>
      </c>
      <c r="AU102" s="22"/>
      <c r="AV102" s="4">
        <f>+'[1]01_2021 UPDATE'!$AY$3229</f>
        <v>55.099999999999994</v>
      </c>
      <c r="AX102" s="22"/>
      <c r="AY102" s="4">
        <f>+'[1]01_2021 UPDATE'!$BB$3229</f>
        <v>55.099999999999994</v>
      </c>
      <c r="AZ102" s="4">
        <f>+'[1]01_2021 UPDATE'!$BC$3229</f>
        <v>85.5</v>
      </c>
      <c r="BA102" s="22"/>
    </row>
    <row r="103" spans="1:55" x14ac:dyDescent="0.25">
      <c r="A103" s="3"/>
      <c r="C103" s="72" t="s">
        <v>61</v>
      </c>
      <c r="D103" s="3">
        <v>99213</v>
      </c>
      <c r="E103" s="4">
        <v>100</v>
      </c>
      <c r="F103" s="62"/>
      <c r="H103" s="4">
        <f>+'[1]01_2021 UPDATE'!$K$3229</f>
        <v>70</v>
      </c>
      <c r="I103" s="22"/>
      <c r="K103" s="4">
        <f>+'[1]01_2021 UPDATE'!$N$3229</f>
        <v>52.53</v>
      </c>
      <c r="L103" s="22"/>
      <c r="P103" s="4">
        <f>+'[1]01_2021 UPDATE'!$S$3229</f>
        <v>63.039124800000003</v>
      </c>
      <c r="Q103" s="22"/>
      <c r="S103" s="4">
        <f>+'[1]01_2021 UPDATE'!$V$3229</f>
        <v>40.74</v>
      </c>
      <c r="T103" s="22"/>
      <c r="V103" s="4">
        <f>+'[1]01_2021 UPDATE'!$Y$3229</f>
        <v>68.680459108299999</v>
      </c>
      <c r="W103" s="22"/>
      <c r="Y103" s="4">
        <f>+'[1]01_2021 UPDATE'!$AB$3229</f>
        <v>58.741124999999997</v>
      </c>
      <c r="Z103" s="22"/>
      <c r="AB103" s="4">
        <f>+'[1]01_2021 UPDATE'!$AE$3229</f>
        <v>75</v>
      </c>
      <c r="AC103" s="22"/>
      <c r="AE103" s="4">
        <f>+'[1]01_2021 UPDATE'!$AH$3229</f>
        <v>65.665755000000004</v>
      </c>
      <c r="AF103" s="22"/>
      <c r="AH103" s="4">
        <f>+'[1]01_2021 UPDATE'!$AK$3229</f>
        <v>60.412494600000002</v>
      </c>
      <c r="AI103" s="22"/>
      <c r="AK103" s="4">
        <f>+'[1]01_2021 UPDATE'!$AN$3229</f>
        <v>68.292385200000012</v>
      </c>
      <c r="AL103" s="22"/>
      <c r="AN103" s="4">
        <f>+'[1]01_2021 UPDATE'!$AQ$3229</f>
        <v>63.039124800000003</v>
      </c>
      <c r="AO103" s="22"/>
      <c r="AQ103" s="4">
        <f>+'[1]01_2021 UPDATE'!$AT$3229</f>
        <v>63.039124800000003</v>
      </c>
      <c r="AR103" s="22"/>
      <c r="AT103" s="4">
        <f>+'[1]01_2021 UPDATE'!$AW$3229</f>
        <v>63.039124800000003</v>
      </c>
      <c r="AU103" s="22"/>
      <c r="AW103" s="4">
        <f>+'[1]01_2021 UPDATE'!$AZ$3229</f>
        <v>60.10100154509999</v>
      </c>
      <c r="AX103" s="22"/>
      <c r="BA103" s="22"/>
      <c r="BB103" s="4">
        <f>+'[1]01_2021 UPDATE'!$BE$3229</f>
        <v>40.74</v>
      </c>
      <c r="BC103" s="4">
        <f>+'[1]01_2021 UPDATE'!$BF$3229</f>
        <v>75</v>
      </c>
    </row>
    <row r="104" spans="1:55" x14ac:dyDescent="0.25">
      <c r="A104" s="3" t="s">
        <v>67</v>
      </c>
      <c r="B104" s="1" t="s">
        <v>138</v>
      </c>
      <c r="C104" s="72" t="s">
        <v>69</v>
      </c>
      <c r="D104" s="3">
        <v>99214</v>
      </c>
      <c r="E104" s="4">
        <v>120</v>
      </c>
      <c r="F104" s="62"/>
      <c r="G104" s="4">
        <f>+'[1]01_2021 UPDATE'!$J$3233</f>
        <v>84</v>
      </c>
      <c r="I104" s="22"/>
      <c r="J104" s="4">
        <f>+'[1]01_2021 UPDATE'!$M$3233</f>
        <v>84</v>
      </c>
      <c r="L104" s="22"/>
      <c r="M104" s="4">
        <f>+'[1]01_2021 UPDATE'!$P$3233</f>
        <v>78</v>
      </c>
      <c r="N104" s="4">
        <f>+'[1]01_2021 UPDATE'!$Q$3233</f>
        <v>90</v>
      </c>
      <c r="O104" s="4">
        <f>+'[1]01_2021 UPDATE'!$R$3233</f>
        <v>108</v>
      </c>
      <c r="Q104" s="22"/>
      <c r="R104" s="4">
        <f>+'[1]01_2021 UPDATE'!$U$3233</f>
        <v>96</v>
      </c>
      <c r="T104" s="22"/>
      <c r="U104" s="4">
        <f>+'[1]01_2021 UPDATE'!$X$3233</f>
        <v>92.4</v>
      </c>
      <c r="W104" s="22"/>
      <c r="X104" s="4">
        <f>+'[1]01_2021 UPDATE'!$AA$3233</f>
        <v>84</v>
      </c>
      <c r="Z104" s="22"/>
      <c r="AA104" s="4">
        <f>+'[1]01_2021 UPDATE'!$AD$3233</f>
        <v>90</v>
      </c>
      <c r="AC104" s="22"/>
      <c r="AD104" s="4">
        <f>+'[1]01_2021 UPDATE'!$AG$3233</f>
        <v>96</v>
      </c>
      <c r="AF104" s="22"/>
      <c r="AG104" s="4">
        <f>+'[1]01_2021 UPDATE'!$AJ$3233</f>
        <v>78</v>
      </c>
      <c r="AI104" s="22"/>
      <c r="AJ104" s="4">
        <f>+'[1]01_2021 UPDATE'!$AM$3233</f>
        <v>102</v>
      </c>
      <c r="AL104" s="22"/>
      <c r="AM104" s="4">
        <f>+'[1]01_2021 UPDATE'!$AP$3233</f>
        <v>90</v>
      </c>
      <c r="AO104" s="22"/>
      <c r="AP104" s="4">
        <f>+'[1]01_2021 UPDATE'!$AS$3233</f>
        <v>90</v>
      </c>
      <c r="AR104" s="22"/>
      <c r="AS104" s="4">
        <f>+'[1]01_2021 UPDATE'!$AV$3233</f>
        <v>90</v>
      </c>
      <c r="AU104" s="22"/>
      <c r="AV104" s="4">
        <f>+'[1]01_2021 UPDATE'!$AY$3233</f>
        <v>69.599999999999994</v>
      </c>
      <c r="AX104" s="22"/>
      <c r="AY104" s="4">
        <f>+'[1]01_2021 UPDATE'!$BB$3233</f>
        <v>69.599999999999994</v>
      </c>
      <c r="AZ104" s="4">
        <f>+'[1]01_2021 UPDATE'!$BC$3233</f>
        <v>108</v>
      </c>
      <c r="BA104" s="22"/>
    </row>
    <row r="105" spans="1:55" x14ac:dyDescent="0.25">
      <c r="A105" s="3"/>
      <c r="C105" s="72" t="s">
        <v>61</v>
      </c>
      <c r="D105" s="3">
        <v>99214</v>
      </c>
      <c r="E105" s="4">
        <v>150</v>
      </c>
      <c r="F105" s="62"/>
      <c r="H105" s="4">
        <f>+'[1]01_2021 UPDATE'!$K$3233</f>
        <v>105</v>
      </c>
      <c r="I105" s="22"/>
      <c r="K105" s="4">
        <f>+'[1]01_2021 UPDATE'!$N$3233</f>
        <v>80.84</v>
      </c>
      <c r="L105" s="22"/>
      <c r="P105" s="4">
        <f>+'[1]01_2021 UPDATE'!$S$3233</f>
        <v>97.010353080000002</v>
      </c>
      <c r="Q105" s="22"/>
      <c r="S105" s="4">
        <f>+'[1]01_2021 UPDATE'!$V$3233</f>
        <v>67.61</v>
      </c>
      <c r="T105" s="22"/>
      <c r="V105" s="4">
        <f>+'[1]01_2021 UPDATE'!$Y$3233</f>
        <v>104.97762564769999</v>
      </c>
      <c r="W105" s="22"/>
      <c r="Y105" s="4">
        <f>+'[1]01_2021 UPDATE'!$AB$3233</f>
        <v>90.953999999999994</v>
      </c>
      <c r="Z105" s="22"/>
      <c r="AB105" s="4">
        <f>+'[1]01_2021 UPDATE'!$AE$3233</f>
        <v>112.5</v>
      </c>
      <c r="AC105" s="22"/>
      <c r="AE105" s="4">
        <f>+'[1]01_2021 UPDATE'!$AH$3233</f>
        <v>101.052451125</v>
      </c>
      <c r="AF105" s="22"/>
      <c r="AH105" s="4">
        <f>+'[1]01_2021 UPDATE'!$AK$3233</f>
        <v>92.968255034999999</v>
      </c>
      <c r="AI105" s="22"/>
      <c r="AK105" s="4">
        <f>+'[1]01_2021 UPDATE'!$AN$3233</f>
        <v>105.09454917000001</v>
      </c>
      <c r="AL105" s="22"/>
      <c r="AN105" s="4">
        <f>+'[1]01_2021 UPDATE'!$AQ$3233</f>
        <v>97.010353080000002</v>
      </c>
      <c r="AO105" s="22"/>
      <c r="AQ105" s="4">
        <f>+'[1]01_2021 UPDATE'!$AT$3233</f>
        <v>97.010353080000002</v>
      </c>
      <c r="AR105" s="22"/>
      <c r="AT105" s="4">
        <f>+'[1]01_2021 UPDATE'!$AW$3233</f>
        <v>97.010353080000002</v>
      </c>
      <c r="AU105" s="22"/>
      <c r="AW105" s="4">
        <f>+'[1]01_2021 UPDATE'!$AZ$3233</f>
        <v>92.644416962399973</v>
      </c>
      <c r="AX105" s="22"/>
      <c r="BA105" s="22"/>
      <c r="BB105" s="4">
        <f>+'[1]01_2021 UPDATE'!$BE$3233</f>
        <v>67.61</v>
      </c>
      <c r="BC105" s="4">
        <f>+'[1]01_2021 UPDATE'!$BF$3233</f>
        <v>112.5</v>
      </c>
    </row>
    <row r="106" spans="1:55" x14ac:dyDescent="0.25">
      <c r="A106" s="3" t="s">
        <v>67</v>
      </c>
      <c r="B106" s="1" t="s">
        <v>138</v>
      </c>
      <c r="C106" s="72" t="s">
        <v>69</v>
      </c>
      <c r="D106" s="3">
        <v>99215</v>
      </c>
      <c r="E106" s="4">
        <v>140</v>
      </c>
      <c r="F106" s="62"/>
      <c r="G106" s="4">
        <f>+'[1]01_2021 UPDATE'!$J$3237</f>
        <v>98</v>
      </c>
      <c r="I106" s="22"/>
      <c r="J106" s="4">
        <f>+'[1]01_2021 UPDATE'!$M$3237</f>
        <v>98</v>
      </c>
      <c r="L106" s="22"/>
      <c r="M106" s="4">
        <f>+'[1]01_2021 UPDATE'!$P$3237</f>
        <v>91</v>
      </c>
      <c r="N106" s="4">
        <f>+'[1]01_2021 UPDATE'!$Q$3237</f>
        <v>105</v>
      </c>
      <c r="O106" s="4">
        <f>+'[1]01_2021 UPDATE'!$R$3237</f>
        <v>126</v>
      </c>
      <c r="Q106" s="22"/>
      <c r="R106" s="4">
        <f>+'[1]01_2021 UPDATE'!$U$3237</f>
        <v>112</v>
      </c>
      <c r="T106" s="22"/>
      <c r="U106" s="4">
        <f>+'[1]01_2021 UPDATE'!$X$3237</f>
        <v>107.8</v>
      </c>
      <c r="W106" s="22"/>
      <c r="X106" s="4">
        <f>+'[1]01_2021 UPDATE'!$AA$3237</f>
        <v>98</v>
      </c>
      <c r="Z106" s="22"/>
      <c r="AA106" s="4">
        <f>+'[1]01_2021 UPDATE'!$AD$3237</f>
        <v>105</v>
      </c>
      <c r="AC106" s="22"/>
      <c r="AD106" s="4">
        <f>+'[1]01_2021 UPDATE'!$AG$3237</f>
        <v>112</v>
      </c>
      <c r="AF106" s="22"/>
      <c r="AG106" s="4">
        <f>+'[1]01_2021 UPDATE'!$AJ$3237</f>
        <v>91</v>
      </c>
      <c r="AI106" s="22"/>
      <c r="AJ106" s="4">
        <f>+'[1]01_2021 UPDATE'!$AM$3237</f>
        <v>119</v>
      </c>
      <c r="AL106" s="22"/>
      <c r="AM106" s="4">
        <f>+'[1]01_2021 UPDATE'!$AP$3237</f>
        <v>105</v>
      </c>
      <c r="AO106" s="22"/>
      <c r="AP106" s="4">
        <f>+'[1]01_2021 UPDATE'!$AS$3237</f>
        <v>105</v>
      </c>
      <c r="AR106" s="22"/>
      <c r="AS106" s="4">
        <f>+'[1]01_2021 UPDATE'!$AV$3237</f>
        <v>105</v>
      </c>
      <c r="AU106" s="22"/>
      <c r="AV106" s="4">
        <f>+'[1]01_2021 UPDATE'!$AY$3237</f>
        <v>81.199999999999989</v>
      </c>
      <c r="AX106" s="22"/>
      <c r="AY106" s="4">
        <f>+'[1]01_2021 UPDATE'!$BB$3237</f>
        <v>81.199999999999989</v>
      </c>
      <c r="AZ106" s="4">
        <f>+'[1]01_2021 UPDATE'!$BC$3237</f>
        <v>126</v>
      </c>
      <c r="BA106" s="22"/>
    </row>
    <row r="107" spans="1:55" x14ac:dyDescent="0.25">
      <c r="A107" s="3"/>
      <c r="C107" s="72" t="s">
        <v>61</v>
      </c>
      <c r="D107" s="3">
        <v>99215</v>
      </c>
      <c r="E107" s="4">
        <v>205</v>
      </c>
      <c r="F107" s="62"/>
      <c r="H107" s="4">
        <f>+'[1]01_2021 UPDATE'!$K$3237</f>
        <v>143.5</v>
      </c>
      <c r="I107" s="22"/>
      <c r="K107" s="4">
        <f>+'[1]01_2021 UPDATE'!$N$3237</f>
        <v>114.23</v>
      </c>
      <c r="L107" s="22"/>
      <c r="P107" s="4">
        <f>+'[1]01_2021 UPDATE'!$S$3237</f>
        <v>137.07501696</v>
      </c>
      <c r="Q107" s="22"/>
      <c r="S107" s="4">
        <f>+'[1]01_2021 UPDATE'!$V$3237</f>
        <v>108.35</v>
      </c>
      <c r="T107" s="22"/>
      <c r="V107" s="4">
        <f>+'[1]01_2021 UPDATE'!$Y$3237</f>
        <v>148.30394685990001</v>
      </c>
      <c r="W107" s="22"/>
      <c r="Y107" s="4">
        <f>+'[1]01_2021 UPDATE'!$AB$3237</f>
        <v>127.90406250000002</v>
      </c>
      <c r="Z107" s="22"/>
      <c r="AB107" s="4">
        <f>+'[1]01_2021 UPDATE'!$AE$3237</f>
        <v>153.75</v>
      </c>
      <c r="AC107" s="22"/>
      <c r="AE107" s="4">
        <f>+'[1]01_2021 UPDATE'!$AH$3237</f>
        <v>142.78647599999999</v>
      </c>
      <c r="AF107" s="22"/>
      <c r="AH107" s="4">
        <f>+'[1]01_2021 UPDATE'!$AK$3237</f>
        <v>131.36355791999998</v>
      </c>
      <c r="AI107" s="22"/>
      <c r="AK107" s="4">
        <f>+'[1]01_2021 UPDATE'!$AN$3237</f>
        <v>148.49793503999999</v>
      </c>
      <c r="AL107" s="22"/>
      <c r="AN107" s="4">
        <f>+'[1]01_2021 UPDATE'!$AQ$3237</f>
        <v>137.07501696</v>
      </c>
      <c r="AO107" s="22"/>
      <c r="AQ107" s="4">
        <f>+'[1]01_2021 UPDATE'!$AT$3237</f>
        <v>137.07501696</v>
      </c>
      <c r="AR107" s="22"/>
      <c r="AT107" s="4">
        <f>+'[1]01_2021 UPDATE'!$AW$3237</f>
        <v>137.07501696</v>
      </c>
      <c r="AU107" s="22"/>
      <c r="AW107" s="4">
        <f>+'[1]01_2021 UPDATE'!$AZ$3237</f>
        <v>130.63287188139998</v>
      </c>
      <c r="AX107" s="22"/>
      <c r="BA107" s="22"/>
      <c r="BB107" s="4">
        <f>+'[1]01_2021 UPDATE'!$BE$3237</f>
        <v>108.35</v>
      </c>
      <c r="BC107" s="4">
        <f>+'[1]01_2021 UPDATE'!$BF$3237</f>
        <v>153.75</v>
      </c>
    </row>
    <row r="108" spans="1:55" x14ac:dyDescent="0.25">
      <c r="A108" s="3" t="s">
        <v>59</v>
      </c>
      <c r="B108" s="1" t="s">
        <v>139</v>
      </c>
      <c r="C108" s="72" t="s">
        <v>69</v>
      </c>
      <c r="D108" s="3">
        <v>31652</v>
      </c>
      <c r="E108" s="4">
        <v>520</v>
      </c>
      <c r="F108" s="62"/>
      <c r="G108" s="4">
        <f>+'[1]01_2021 UPDATE'!$J$87</f>
        <v>1882.9999999999998</v>
      </c>
      <c r="I108" s="22"/>
      <c r="J108" s="4">
        <f>+'[1]01_2021 UPDATE'!$M$87</f>
        <v>1882.9999999999998</v>
      </c>
      <c r="L108" s="22"/>
      <c r="M108" s="4">
        <f>+'[1]01_2021 UPDATE'!$P$87</f>
        <v>1748.5</v>
      </c>
      <c r="N108" s="4">
        <f>+'[1]01_2021 UPDATE'!$Q$87</f>
        <v>2017.5</v>
      </c>
      <c r="O108" s="4">
        <f>+'[1]01_2021 UPDATE'!$R$87</f>
        <v>2421</v>
      </c>
      <c r="Q108" s="22"/>
      <c r="R108" s="4">
        <f>+'[1]01_2021 UPDATE'!$U$87</f>
        <v>2152</v>
      </c>
      <c r="T108" s="22"/>
      <c r="U108" s="4">
        <f>+'[1]01_2021 UPDATE'!$X$87</f>
        <v>2071.3000000000002</v>
      </c>
      <c r="W108" s="22"/>
      <c r="X108" s="4">
        <f>+'[1]01_2021 UPDATE'!$AA$87</f>
        <v>1882.9999999999998</v>
      </c>
      <c r="Z108" s="22"/>
      <c r="AA108" s="4">
        <f>+'[1]01_2021 UPDATE'!$AD$87</f>
        <v>2017.5</v>
      </c>
      <c r="AC108" s="22"/>
      <c r="AD108" s="4">
        <f>+'[1]01_2021 UPDATE'!$AG$87</f>
        <v>2152</v>
      </c>
      <c r="AF108" s="22"/>
      <c r="AG108" s="4">
        <f>+'[1]01_2021 UPDATE'!$AJ$87</f>
        <v>1748.5</v>
      </c>
      <c r="AI108" s="22"/>
      <c r="AJ108" s="4">
        <f>+'[1]01_2021 UPDATE'!$AM$87</f>
        <v>2286.5</v>
      </c>
      <c r="AL108" s="22"/>
      <c r="AM108" s="4">
        <f>+'[1]01_2021 UPDATE'!$AP$87</f>
        <v>2017.5</v>
      </c>
      <c r="AO108" s="22"/>
      <c r="AP108" s="4">
        <f>+'[1]01_2021 UPDATE'!$AS$87</f>
        <v>2017.5</v>
      </c>
      <c r="AR108" s="22"/>
      <c r="AS108" s="4">
        <f>+'[1]01_2021 UPDATE'!$AV$87</f>
        <v>2017.5</v>
      </c>
      <c r="AU108" s="22"/>
      <c r="AV108" s="4">
        <f>+'[1]01_2021 UPDATE'!$AY$87</f>
        <v>1560.1999999999998</v>
      </c>
      <c r="AX108" s="22"/>
      <c r="AY108" s="4">
        <f>+'[1]01_2021 UPDATE'!$BB$87</f>
        <v>1560.1999999999998</v>
      </c>
      <c r="AZ108" s="4">
        <f>+'[1]01_2021 UPDATE'!$BC$87</f>
        <v>2421</v>
      </c>
      <c r="BA108" s="22"/>
    </row>
    <row r="109" spans="1:55" x14ac:dyDescent="0.25">
      <c r="A109" s="3"/>
      <c r="C109" s="72" t="s">
        <v>61</v>
      </c>
      <c r="D109" s="3">
        <v>31652</v>
      </c>
      <c r="E109" s="4">
        <v>520</v>
      </c>
      <c r="F109" s="62"/>
      <c r="H109" s="4">
        <f>+'[1]01_2021 UPDATE'!$K$87</f>
        <v>364</v>
      </c>
      <c r="I109" s="22"/>
      <c r="K109" s="4">
        <f>+'[1]01_2021 UPDATE'!$N$87</f>
        <v>263.04000000000002</v>
      </c>
      <c r="L109" s="22"/>
      <c r="P109" s="4">
        <f>+'[1]01_2021 UPDATE'!$S$87</f>
        <v>276.88709951999999</v>
      </c>
      <c r="Q109" s="22"/>
      <c r="S109" s="4">
        <f>+'[1]01_2021 UPDATE'!$V$87</f>
        <v>290.7</v>
      </c>
      <c r="T109" s="22"/>
      <c r="V109" s="4">
        <f>+'[1]01_2021 UPDATE'!$Y$87</f>
        <v>260</v>
      </c>
      <c r="W109" s="22"/>
      <c r="Y109" s="4">
        <f>+'[1]01_2021 UPDATE'!$AB$87</f>
        <v>260</v>
      </c>
      <c r="Z109" s="22"/>
      <c r="AB109" s="4">
        <f>+'[1]01_2021 UPDATE'!$AE$87</f>
        <v>390</v>
      </c>
      <c r="AC109" s="22"/>
      <c r="AE109" s="4">
        <f>+'[1]01_2021 UPDATE'!$AH$87</f>
        <v>288.42406200000005</v>
      </c>
      <c r="AF109" s="22"/>
      <c r="AH109" s="4">
        <f>+'[1]01_2021 UPDATE'!$AK$87</f>
        <v>265.35013703999999</v>
      </c>
      <c r="AI109" s="22"/>
      <c r="AK109" s="4">
        <f>+'[1]01_2021 UPDATE'!$AN$87</f>
        <v>299.96102448000005</v>
      </c>
      <c r="AL109" s="22"/>
      <c r="AN109" s="4">
        <f>+'[1]01_2021 UPDATE'!$AQ$87</f>
        <v>276.88709951999999</v>
      </c>
      <c r="AO109" s="22"/>
      <c r="AQ109" s="4">
        <f>+'[1]01_2021 UPDATE'!$AT$87</f>
        <v>276.88709951999999</v>
      </c>
      <c r="AR109" s="22"/>
      <c r="AT109" s="4">
        <f>+'[1]01_2021 UPDATE'!$AW$87</f>
        <v>276.88709951999999</v>
      </c>
      <c r="AU109" s="22"/>
      <c r="AW109" s="4">
        <f>+'[1]01_2021 UPDATE'!$AZ$87</f>
        <v>289.87059009749998</v>
      </c>
      <c r="AX109" s="22"/>
      <c r="BA109" s="22"/>
      <c r="BB109" s="4">
        <f>+'[1]01_2021 UPDATE'!$BE$87</f>
        <v>260</v>
      </c>
      <c r="BC109" s="4">
        <f>+'[1]01_2021 UPDATE'!$BF$87</f>
        <v>390</v>
      </c>
    </row>
    <row r="110" spans="1:55" x14ac:dyDescent="0.25">
      <c r="A110" s="3" t="s">
        <v>59</v>
      </c>
      <c r="B110" s="1" t="s">
        <v>140</v>
      </c>
      <c r="C110" s="72" t="s">
        <v>69</v>
      </c>
      <c r="D110" s="3">
        <v>31641</v>
      </c>
      <c r="E110" s="4">
        <v>2750</v>
      </c>
      <c r="F110" s="62"/>
      <c r="G110" s="4">
        <f>+'[1]01_2021 UPDATE'!$J$78</f>
        <v>1924.9999999999998</v>
      </c>
      <c r="I110" s="22"/>
      <c r="J110" s="4">
        <f>+'[1]01_2021 UPDATE'!$M$78</f>
        <v>1924.9999999999998</v>
      </c>
      <c r="L110" s="22"/>
      <c r="Q110" s="22"/>
      <c r="R110" s="4">
        <f>+'[1]01_2021 UPDATE'!$U$78</f>
        <v>2200</v>
      </c>
      <c r="T110" s="22"/>
      <c r="U110" s="4">
        <f>+'[1]01_2021 UPDATE'!$X$78</f>
        <v>2117.5</v>
      </c>
      <c r="W110" s="22"/>
      <c r="X110" s="4">
        <f>+'[1]01_2021 UPDATE'!$AA$78</f>
        <v>1924.9999999999998</v>
      </c>
      <c r="Z110" s="22"/>
      <c r="AA110" s="4">
        <f>+'[1]01_2021 UPDATE'!$AD$78</f>
        <v>2062.5</v>
      </c>
      <c r="AC110" s="22"/>
      <c r="AD110" s="4">
        <f>+'[1]01_2021 UPDATE'!$AG$78</f>
        <v>2200</v>
      </c>
      <c r="AF110" s="22"/>
      <c r="AG110" s="4">
        <f>+'[1]01_2021 UPDATE'!$AJ$78</f>
        <v>1787.5</v>
      </c>
      <c r="AI110" s="22"/>
      <c r="AJ110" s="4">
        <f>+'[1]01_2021 UPDATE'!$AM$78</f>
        <v>2337.5</v>
      </c>
      <c r="AL110" s="22"/>
      <c r="AM110" s="4">
        <f>+'[1]01_2021 UPDATE'!$AP$78</f>
        <v>2062.5</v>
      </c>
      <c r="AO110" s="22"/>
      <c r="AP110" s="4">
        <f>+'[1]01_2021 UPDATE'!$AS$78</f>
        <v>2062.5</v>
      </c>
      <c r="AR110" s="22"/>
      <c r="AS110" s="4">
        <f>+'[1]01_2021 UPDATE'!$AV$78</f>
        <v>2062.5</v>
      </c>
      <c r="AU110" s="22"/>
      <c r="AV110" s="4">
        <f>+'[1]01_2021 UPDATE'!$AY$78</f>
        <v>1595</v>
      </c>
      <c r="AX110" s="22"/>
      <c r="AY110" s="4">
        <f>+'[1]01_2021 UPDATE'!$BB$78</f>
        <v>1595</v>
      </c>
      <c r="AZ110" s="4">
        <f>+'[1]01_2021 UPDATE'!$BC$78</f>
        <v>2475</v>
      </c>
      <c r="BA110" s="22"/>
    </row>
    <row r="111" spans="1:55" x14ac:dyDescent="0.25">
      <c r="A111" s="3"/>
      <c r="C111" s="72" t="s">
        <v>61</v>
      </c>
      <c r="D111" s="3">
        <v>31641</v>
      </c>
      <c r="E111" s="4">
        <v>620</v>
      </c>
      <c r="F111" s="62"/>
      <c r="H111" s="4">
        <f>+'[1]01_2021 UPDATE'!$K$78</f>
        <v>434</v>
      </c>
      <c r="I111" s="22"/>
      <c r="K111" s="4">
        <f>+'[1]01_2021 UPDATE'!$N$78</f>
        <v>303.72000000000003</v>
      </c>
      <c r="L111" s="22"/>
      <c r="Q111" s="22"/>
      <c r="S111" s="4">
        <f>+'[1]01_2021 UPDATE'!$V$78</f>
        <v>314.26</v>
      </c>
      <c r="T111" s="22"/>
      <c r="V111" s="4">
        <f>+'[1]01_2021 UPDATE'!$Y$78</f>
        <v>359.3128043998999</v>
      </c>
      <c r="W111" s="22"/>
      <c r="Y111" s="4">
        <f>+'[1]01_2021 UPDATE'!$AB$78</f>
        <v>325.91849999999999</v>
      </c>
      <c r="Z111" s="22"/>
      <c r="AB111" s="4">
        <f>+'[1]01_2021 UPDATE'!$AE$78</f>
        <v>465</v>
      </c>
      <c r="AC111" s="22"/>
      <c r="AE111" s="4">
        <f>+'[1]01_2021 UPDATE'!$AH$78</f>
        <v>333.03265537499999</v>
      </c>
      <c r="AF111" s="22"/>
      <c r="AH111" s="4">
        <f>+'[1]01_2021 UPDATE'!$AK$78</f>
        <v>306.39004294499995</v>
      </c>
      <c r="AI111" s="22"/>
      <c r="AK111" s="4">
        <f>+'[1]01_2021 UPDATE'!$AN$78</f>
        <v>346.35396158999998</v>
      </c>
      <c r="AL111" s="22"/>
      <c r="AN111" s="4">
        <f>+'[1]01_2021 UPDATE'!$AQ$78</f>
        <v>319.71134915999994</v>
      </c>
      <c r="AO111" s="22"/>
      <c r="AQ111" s="4">
        <f>+'[1]01_2021 UPDATE'!$AT$78</f>
        <v>319.71134915999994</v>
      </c>
      <c r="AR111" s="22"/>
      <c r="AT111" s="4">
        <f>+'[1]01_2021 UPDATE'!$AW$78</f>
        <v>319.71134915999994</v>
      </c>
      <c r="AU111" s="22"/>
      <c r="AW111" s="4">
        <f>+'[1]01_2021 UPDATE'!$AZ$78</f>
        <v>335.40599294749995</v>
      </c>
      <c r="AX111" s="22"/>
      <c r="BA111" s="22"/>
      <c r="BB111" s="4">
        <f>+'[1]01_2021 UPDATE'!$BE$78</f>
        <v>303.72000000000003</v>
      </c>
      <c r="BC111" s="4">
        <f>+'[1]01_2021 UPDATE'!$BF$78</f>
        <v>465</v>
      </c>
    </row>
    <row r="112" spans="1:55" x14ac:dyDescent="0.25">
      <c r="A112" s="3"/>
      <c r="C112" s="72" t="s">
        <v>92</v>
      </c>
      <c r="D112" s="70" t="s">
        <v>93</v>
      </c>
      <c r="E112" s="70"/>
      <c r="F112" s="62"/>
      <c r="I112" s="22"/>
      <c r="L112" s="22"/>
      <c r="Q112" s="22"/>
      <c r="T112" s="22"/>
      <c r="W112" s="22"/>
      <c r="Z112" s="22"/>
      <c r="AC112" s="22"/>
      <c r="AF112" s="22"/>
      <c r="AI112" s="22"/>
      <c r="AL112" s="22"/>
      <c r="AO112" s="22"/>
      <c r="AR112" s="22"/>
      <c r="AU112" s="22"/>
      <c r="AX112" s="22"/>
      <c r="BA112" s="22"/>
    </row>
    <row r="113" spans="1:55" x14ac:dyDescent="0.25">
      <c r="A113" s="3" t="s">
        <v>59</v>
      </c>
      <c r="B113" s="1" t="s">
        <v>141</v>
      </c>
      <c r="C113" s="72" t="s">
        <v>69</v>
      </c>
      <c r="D113" s="3">
        <v>31630</v>
      </c>
      <c r="E113" s="4">
        <v>2750</v>
      </c>
      <c r="F113" s="62"/>
      <c r="G113" s="4">
        <f>+'[1]01_2021 UPDATE'!$J$63</f>
        <v>1924.9999999999998</v>
      </c>
      <c r="I113" s="22"/>
      <c r="J113" s="4">
        <f>+'[1]01_2021 UPDATE'!$M$63</f>
        <v>1924.9999999999998</v>
      </c>
      <c r="L113" s="22"/>
      <c r="M113" s="4">
        <f>+'[1]01_2021 UPDATE'!$P$63</f>
        <v>1787.5</v>
      </c>
      <c r="N113" s="4">
        <f>+'[1]01_2021 UPDATE'!$Q$63</f>
        <v>2062.5</v>
      </c>
      <c r="O113" s="4">
        <f>+'[1]01_2021 UPDATE'!$R$63</f>
        <v>2475</v>
      </c>
      <c r="Q113" s="22"/>
      <c r="R113" s="4">
        <f>+'[1]01_2021 UPDATE'!$U$63</f>
        <v>2200</v>
      </c>
      <c r="T113" s="22"/>
      <c r="U113" s="4">
        <f>+'[1]01_2021 UPDATE'!$X$63</f>
        <v>2117.5</v>
      </c>
      <c r="W113" s="22"/>
      <c r="X113" s="4">
        <f>+'[1]01_2021 UPDATE'!$AA$63</f>
        <v>1924.9999999999998</v>
      </c>
      <c r="Z113" s="22"/>
      <c r="AA113" s="4">
        <f>+'[1]01_2021 UPDATE'!$AD$63</f>
        <v>2062.5</v>
      </c>
      <c r="AC113" s="22"/>
      <c r="AD113" s="4">
        <f>+'[1]01_2021 UPDATE'!$AG$63</f>
        <v>2200</v>
      </c>
      <c r="AF113" s="22"/>
      <c r="AG113" s="4">
        <f>+'[1]01_2021 UPDATE'!$AJ$63</f>
        <v>1787.5</v>
      </c>
      <c r="AI113" s="22"/>
      <c r="AJ113" s="4">
        <f>+'[1]01_2021 UPDATE'!$AM$63</f>
        <v>2337.5</v>
      </c>
      <c r="AL113" s="22"/>
      <c r="AM113" s="4">
        <f>+'[1]01_2021 UPDATE'!$AP$63</f>
        <v>2062.5</v>
      </c>
      <c r="AO113" s="22"/>
      <c r="AP113" s="4">
        <f>+'[1]01_2021 UPDATE'!$AS$63</f>
        <v>2062.5</v>
      </c>
      <c r="AR113" s="22"/>
      <c r="AS113" s="4">
        <f>+'[1]01_2021 UPDATE'!$AV$63</f>
        <v>2062.5</v>
      </c>
      <c r="AU113" s="22"/>
      <c r="AV113" s="4">
        <f>+'[1]01_2021 UPDATE'!$AY$63</f>
        <v>1595</v>
      </c>
      <c r="AX113" s="22"/>
      <c r="AY113" s="4">
        <f>+'[1]01_2021 UPDATE'!$BB$63</f>
        <v>1595</v>
      </c>
      <c r="AZ113" s="4">
        <f>+'[1]01_2021 UPDATE'!$BC$63</f>
        <v>2475</v>
      </c>
      <c r="BA113" s="22"/>
    </row>
    <row r="114" spans="1:55" x14ac:dyDescent="0.25">
      <c r="A114" s="3"/>
      <c r="C114" s="72" t="s">
        <v>61</v>
      </c>
      <c r="D114" s="3">
        <v>31630</v>
      </c>
      <c r="E114" s="4">
        <v>485</v>
      </c>
      <c r="F114" s="62"/>
      <c r="H114" s="4">
        <f>+'[1]01_2021 UPDATE'!$K$63</f>
        <v>339.5</v>
      </c>
      <c r="I114" s="22"/>
      <c r="K114" s="4">
        <f>+'[1]01_2021 UPDATE'!$N$63</f>
        <v>235.66</v>
      </c>
      <c r="L114" s="22"/>
      <c r="P114" s="4">
        <f>+'[1]01_2021 UPDATE'!$S$63</f>
        <v>248.06779091999999</v>
      </c>
      <c r="Q114" s="22"/>
      <c r="S114" s="4">
        <f>+'[1]01_2021 UPDATE'!$V$63</f>
        <v>253.13</v>
      </c>
      <c r="T114" s="22"/>
      <c r="V114" s="4">
        <f>+'[1]01_2021 UPDATE'!$Y$63</f>
        <v>282.33196051840002</v>
      </c>
      <c r="W114" s="22"/>
      <c r="Y114" s="4">
        <f>+'[1]01_2021 UPDATE'!$AB$63</f>
        <v>255.33440625</v>
      </c>
      <c r="Z114" s="22"/>
      <c r="AB114" s="4">
        <f>+'[1]01_2021 UPDATE'!$AE$63</f>
        <v>363.75</v>
      </c>
      <c r="AC114" s="22"/>
      <c r="AE114" s="4">
        <f>+'[1]01_2021 UPDATE'!$AH$63</f>
        <v>258.40394887500003</v>
      </c>
      <c r="AF114" s="22"/>
      <c r="AH114" s="4">
        <f>+'[1]01_2021 UPDATE'!$AK$63</f>
        <v>237.73163296499999</v>
      </c>
      <c r="AI114" s="22"/>
      <c r="AK114" s="4">
        <f>+'[1]01_2021 UPDATE'!$AN$63</f>
        <v>268.74010683</v>
      </c>
      <c r="AL114" s="22"/>
      <c r="AN114" s="4">
        <f>+'[1]01_2021 UPDATE'!$AQ$63</f>
        <v>248.06779091999999</v>
      </c>
      <c r="AO114" s="22"/>
      <c r="AQ114" s="4">
        <f>+'[1]01_2021 UPDATE'!$AT$63</f>
        <v>248.06779091999999</v>
      </c>
      <c r="AR114" s="22"/>
      <c r="AT114" s="4">
        <f>+'[1]01_2021 UPDATE'!$AW$63</f>
        <v>248.06779091999999</v>
      </c>
      <c r="AU114" s="22"/>
      <c r="AW114" s="4">
        <f>+'[1]01_2021 UPDATE'!$AZ$63</f>
        <v>259.25627562499994</v>
      </c>
      <c r="AX114" s="22"/>
      <c r="BA114" s="22"/>
      <c r="BB114" s="4">
        <f>+'[1]01_2021 UPDATE'!$BE$63</f>
        <v>235.66</v>
      </c>
      <c r="BC114" s="4">
        <f>+'[1]01_2021 UPDATE'!$BF$63</f>
        <v>363.75</v>
      </c>
    </row>
    <row r="115" spans="1:55" x14ac:dyDescent="0.25">
      <c r="A115" s="3"/>
      <c r="C115" s="72" t="s">
        <v>92</v>
      </c>
      <c r="D115" s="70" t="s">
        <v>93</v>
      </c>
      <c r="E115" s="70"/>
      <c r="F115" s="62"/>
      <c r="I115" s="22"/>
      <c r="L115" s="22"/>
      <c r="Q115" s="22"/>
      <c r="T115" s="22"/>
      <c r="W115" s="22"/>
      <c r="Z115" s="22"/>
      <c r="AC115" s="22"/>
      <c r="AF115" s="22"/>
      <c r="AI115" s="22"/>
      <c r="AL115" s="22"/>
      <c r="AO115" s="22"/>
      <c r="AR115" s="22"/>
      <c r="AU115" s="22"/>
      <c r="AX115" s="22"/>
      <c r="BA115" s="22"/>
    </row>
    <row r="116" spans="1:55" x14ac:dyDescent="0.25">
      <c r="A116" s="3" t="s">
        <v>59</v>
      </c>
      <c r="B116" s="1" t="s">
        <v>142</v>
      </c>
      <c r="C116" s="72" t="s">
        <v>69</v>
      </c>
      <c r="D116" s="3">
        <v>31628</v>
      </c>
      <c r="E116" s="4">
        <v>2100</v>
      </c>
      <c r="F116" s="62"/>
      <c r="G116" s="4">
        <f>+'[1]01_2021 UPDATE'!$J$59</f>
        <v>1470</v>
      </c>
      <c r="I116" s="22"/>
      <c r="J116" s="4">
        <f>+'[1]01_2021 UPDATE'!$M$59</f>
        <v>1470</v>
      </c>
      <c r="L116" s="22"/>
      <c r="M116" s="4">
        <f>+'[1]01_2021 UPDATE'!$P$59</f>
        <v>1365</v>
      </c>
      <c r="N116" s="4">
        <f>+'[1]01_2021 UPDATE'!$Q$59</f>
        <v>1575</v>
      </c>
      <c r="O116" s="4">
        <f>+'[1]01_2021 UPDATE'!$R$59</f>
        <v>1890</v>
      </c>
      <c r="Q116" s="22"/>
      <c r="R116" s="4">
        <f>+'[1]01_2021 UPDATE'!$U$59</f>
        <v>1680</v>
      </c>
      <c r="T116" s="22"/>
      <c r="U116" s="4">
        <f>+'[1]01_2021 UPDATE'!$X$59</f>
        <v>1617</v>
      </c>
      <c r="W116" s="22"/>
      <c r="X116" s="4">
        <f>+'[1]01_2021 UPDATE'!$AA$59</f>
        <v>1470</v>
      </c>
      <c r="Z116" s="22"/>
      <c r="AA116" s="4">
        <f>+'[1]01_2021 UPDATE'!$AD$59</f>
        <v>1575</v>
      </c>
      <c r="AC116" s="22"/>
      <c r="AD116" s="4">
        <f>+'[1]01_2021 UPDATE'!$AG$59</f>
        <v>1680</v>
      </c>
      <c r="AF116" s="22"/>
      <c r="AG116" s="4">
        <f>+'[1]01_2021 UPDATE'!$AJ$59</f>
        <v>1365</v>
      </c>
      <c r="AI116" s="22"/>
      <c r="AJ116" s="4">
        <f>+'[1]01_2021 UPDATE'!$AM$59</f>
        <v>1785</v>
      </c>
      <c r="AL116" s="22"/>
      <c r="AM116" s="4">
        <f>+'[1]01_2021 UPDATE'!$AP$59</f>
        <v>1575</v>
      </c>
      <c r="AO116" s="22"/>
      <c r="AP116" s="4">
        <f>+'[1]01_2021 UPDATE'!$AS$59</f>
        <v>1575</v>
      </c>
      <c r="AR116" s="22"/>
      <c r="AS116" s="4">
        <f>+'[1]01_2021 UPDATE'!$AV$59</f>
        <v>1575</v>
      </c>
      <c r="AU116" s="22"/>
      <c r="AV116" s="4">
        <f>+'[1]01_2021 UPDATE'!$AY$59</f>
        <v>1218</v>
      </c>
      <c r="AX116" s="22"/>
      <c r="AY116" s="4">
        <f>+'[1]01_2021 UPDATE'!$BB$59</f>
        <v>1218</v>
      </c>
      <c r="AZ116" s="4">
        <f>+'[1]01_2021 UPDATE'!$BC$59</f>
        <v>1890</v>
      </c>
      <c r="BA116" s="22"/>
    </row>
    <row r="117" spans="1:55" x14ac:dyDescent="0.25">
      <c r="A117" s="3"/>
      <c r="C117" s="72" t="s">
        <v>61</v>
      </c>
      <c r="D117" s="3">
        <v>31628</v>
      </c>
      <c r="E117" s="4">
        <v>460</v>
      </c>
      <c r="F117" s="62"/>
      <c r="H117" s="4">
        <f>+'[1]01_2021 UPDATE'!$K$59</f>
        <v>322</v>
      </c>
      <c r="I117" s="22"/>
      <c r="K117" s="4">
        <f>+'[1]01_2021 UPDATE'!$N$59</f>
        <v>208.81</v>
      </c>
      <c r="L117" s="22"/>
      <c r="P117" s="4">
        <f>+'[1]01_2021 UPDATE'!$S$59</f>
        <v>219.79979316000001</v>
      </c>
      <c r="Q117" s="22"/>
      <c r="S117" s="4">
        <f>+'[1]01_2021 UPDATE'!$V$59</f>
        <v>229.09</v>
      </c>
      <c r="T117" s="22"/>
      <c r="V117" s="4">
        <f>+'[1]01_2021 UPDATE'!$Y$59</f>
        <v>263.04205037499997</v>
      </c>
      <c r="W117" s="22"/>
      <c r="Y117" s="4">
        <f>+'[1]01_2021 UPDATE'!$AB$59</f>
        <v>242.54400000000001</v>
      </c>
      <c r="Z117" s="22"/>
      <c r="AB117" s="4">
        <f>+'[1]01_2021 UPDATE'!$AE$59</f>
        <v>345</v>
      </c>
      <c r="AC117" s="22"/>
      <c r="AE117" s="4">
        <f>+'[1]01_2021 UPDATE'!$AH$59</f>
        <v>228.95811787500003</v>
      </c>
      <c r="AF117" s="22"/>
      <c r="AH117" s="4">
        <f>+'[1]01_2021 UPDATE'!$AK$59</f>
        <v>210.64146844499999</v>
      </c>
      <c r="AI117" s="22"/>
      <c r="AK117" s="4">
        <f>+'[1]01_2021 UPDATE'!$AN$59</f>
        <v>238.11644259000002</v>
      </c>
      <c r="AL117" s="22"/>
      <c r="AN117" s="4">
        <f>+'[1]01_2021 UPDATE'!$AQ$59</f>
        <v>219.79979316000001</v>
      </c>
      <c r="AO117" s="22"/>
      <c r="AQ117" s="4">
        <f>+'[1]01_2021 UPDATE'!$AT$59</f>
        <v>219.79979316000001</v>
      </c>
      <c r="AR117" s="22"/>
      <c r="AT117" s="4">
        <f>+'[1]01_2021 UPDATE'!$AW$59</f>
        <v>219.79979316000001</v>
      </c>
      <c r="AU117" s="22"/>
      <c r="AW117" s="4">
        <f>+'[1]01_2021 UPDATE'!$AZ$59</f>
        <v>229.47446436249999</v>
      </c>
      <c r="AX117" s="22"/>
      <c r="BA117" s="22"/>
      <c r="BB117" s="4">
        <f>+'[1]01_2021 UPDATE'!$BE$59</f>
        <v>208.81</v>
      </c>
      <c r="BC117" s="4">
        <f>+'[1]01_2021 UPDATE'!$BF$59</f>
        <v>345</v>
      </c>
    </row>
    <row r="118" spans="1:55" x14ac:dyDescent="0.25">
      <c r="A118" s="3"/>
      <c r="C118" s="72" t="s">
        <v>143</v>
      </c>
      <c r="F118" s="62"/>
      <c r="I118" s="22"/>
      <c r="L118" s="22"/>
      <c r="Q118" s="22"/>
      <c r="T118" s="22"/>
      <c r="W118" s="22"/>
      <c r="Z118" s="22"/>
      <c r="AC118" s="22"/>
      <c r="AF118" s="22"/>
      <c r="AI118" s="22"/>
      <c r="AL118" s="22"/>
      <c r="AO118" s="22"/>
      <c r="AR118" s="22"/>
      <c r="AU118" s="22"/>
      <c r="AX118" s="22"/>
      <c r="BA118" s="22"/>
    </row>
    <row r="119" spans="1:55" x14ac:dyDescent="0.25">
      <c r="A119" s="3"/>
      <c r="C119" s="72" t="s">
        <v>92</v>
      </c>
      <c r="D119" s="70" t="s">
        <v>93</v>
      </c>
      <c r="E119" s="70"/>
      <c r="F119" s="62"/>
      <c r="I119" s="22"/>
      <c r="L119" s="22"/>
      <c r="Q119" s="22"/>
      <c r="T119" s="22"/>
      <c r="W119" s="22"/>
      <c r="Z119" s="22"/>
      <c r="AC119" s="22"/>
      <c r="AF119" s="22"/>
      <c r="AI119" s="22"/>
      <c r="AL119" s="22"/>
      <c r="AO119" s="22"/>
      <c r="AR119" s="22"/>
      <c r="AU119" s="22"/>
      <c r="AX119" s="22"/>
      <c r="BA119" s="22"/>
    </row>
    <row r="120" spans="1:55" x14ac:dyDescent="0.25">
      <c r="A120" s="3" t="s">
        <v>59</v>
      </c>
      <c r="B120" s="1" t="s">
        <v>144</v>
      </c>
      <c r="C120" s="72" t="s">
        <v>69</v>
      </c>
      <c r="D120" s="3">
        <v>31624</v>
      </c>
      <c r="E120" s="4">
        <v>1445</v>
      </c>
      <c r="F120" s="62"/>
      <c r="G120" s="4">
        <f>+'[1]01_2021 UPDATE'!$J$54</f>
        <v>1011.4999999999999</v>
      </c>
      <c r="I120" s="22"/>
      <c r="J120" s="4">
        <f>+'[1]01_2021 UPDATE'!$M$54</f>
        <v>1011.4999999999999</v>
      </c>
      <c r="L120" s="22"/>
      <c r="M120" s="4">
        <f>+'[1]01_2021 UPDATE'!$P$54</f>
        <v>939.25</v>
      </c>
      <c r="N120" s="4">
        <f>+'[1]01_2021 UPDATE'!$Q$54</f>
        <v>1083.75</v>
      </c>
      <c r="O120" s="4">
        <f>+'[1]01_2021 UPDATE'!$R$54</f>
        <v>1300.5</v>
      </c>
      <c r="Q120" s="22"/>
      <c r="R120" s="4">
        <f>+'[1]01_2021 UPDATE'!$U$54</f>
        <v>1156</v>
      </c>
      <c r="T120" s="22"/>
      <c r="U120" s="4">
        <f>+'[1]01_2021 UPDATE'!$X$54</f>
        <v>1112.6500000000001</v>
      </c>
      <c r="W120" s="22"/>
      <c r="X120" s="4">
        <f>+'[1]01_2021 UPDATE'!$AA$54</f>
        <v>1011.4999999999999</v>
      </c>
      <c r="Z120" s="22"/>
      <c r="AA120" s="4">
        <f>+'[1]01_2021 UPDATE'!$AD$54</f>
        <v>1083.75</v>
      </c>
      <c r="AC120" s="22"/>
      <c r="AD120" s="4">
        <f>+'[1]01_2021 UPDATE'!$AG$54</f>
        <v>1156</v>
      </c>
      <c r="AF120" s="22"/>
      <c r="AG120" s="4">
        <f>+'[1]01_2021 UPDATE'!$AJ$54</f>
        <v>939.25</v>
      </c>
      <c r="AI120" s="22"/>
      <c r="AJ120" s="4">
        <f>+'[1]01_2021 UPDATE'!$AM$54</f>
        <v>1228.25</v>
      </c>
      <c r="AL120" s="22"/>
      <c r="AM120" s="4">
        <f>+'[1]01_2021 UPDATE'!$AP$54</f>
        <v>1083.75</v>
      </c>
      <c r="AO120" s="22"/>
      <c r="AP120" s="4">
        <f>+'[1]01_2021 UPDATE'!$AS$54</f>
        <v>1083.75</v>
      </c>
      <c r="AR120" s="22"/>
      <c r="AS120" s="4">
        <f>+'[1]01_2021 UPDATE'!$AV$54</f>
        <v>1083.75</v>
      </c>
      <c r="AU120" s="22"/>
      <c r="AV120" s="4">
        <f>+'[1]01_2021 UPDATE'!$AY$54</f>
        <v>838.09999999999991</v>
      </c>
      <c r="AX120" s="22"/>
      <c r="AY120" s="4">
        <f>+'[1]01_2021 UPDATE'!$BB$54</f>
        <v>838.09999999999991</v>
      </c>
      <c r="AZ120" s="4">
        <f>+'[1]01_2021 UPDATE'!$BC$54</f>
        <v>1300.5</v>
      </c>
      <c r="BA120" s="22"/>
    </row>
    <row r="121" spans="1:55" x14ac:dyDescent="0.25">
      <c r="A121" s="3"/>
      <c r="C121" s="72" t="s">
        <v>61</v>
      </c>
      <c r="D121" s="3">
        <v>31624</v>
      </c>
      <c r="E121" s="4">
        <v>350</v>
      </c>
      <c r="F121" s="62"/>
      <c r="H121" s="4">
        <f>+'[1]01_2021 UPDATE'!$K$54</f>
        <v>244.99999999999997</v>
      </c>
      <c r="I121" s="22"/>
      <c r="K121" s="4">
        <f>+'[1]01_2021 UPDATE'!$N$54</f>
        <v>159.69</v>
      </c>
      <c r="L121" s="22"/>
      <c r="P121" s="4">
        <f>+'[1]01_2021 UPDATE'!$S$54</f>
        <v>168.09913584</v>
      </c>
      <c r="Q121" s="22"/>
      <c r="S121" s="4">
        <f>+'[1]01_2021 UPDATE'!$V$54</f>
        <v>177.01</v>
      </c>
      <c r="T121" s="22"/>
      <c r="V121" s="4">
        <f>+'[1]01_2021 UPDATE'!$Y$54</f>
        <v>204.5117788142</v>
      </c>
      <c r="W121" s="22"/>
      <c r="Y121" s="4">
        <f>+'[1]01_2021 UPDATE'!$AB$54</f>
        <v>186.17146875</v>
      </c>
      <c r="Z121" s="22"/>
      <c r="AB121" s="4">
        <f>+'[1]01_2021 UPDATE'!$AE$54</f>
        <v>262.5</v>
      </c>
      <c r="AC121" s="22"/>
      <c r="AE121" s="4">
        <f>+'[1]01_2021 UPDATE'!$AH$54</f>
        <v>175.10326649999999</v>
      </c>
      <c r="AF121" s="22"/>
      <c r="AH121" s="4">
        <f>+'[1]01_2021 UPDATE'!$AK$54</f>
        <v>161.09500517999999</v>
      </c>
      <c r="AI121" s="22"/>
      <c r="AK121" s="4">
        <f>+'[1]01_2021 UPDATE'!$AN$54</f>
        <v>182.10739716</v>
      </c>
      <c r="AL121" s="22"/>
      <c r="AN121" s="4">
        <f>+'[1]01_2021 UPDATE'!$AQ$54</f>
        <v>168.09913584</v>
      </c>
      <c r="AO121" s="22"/>
      <c r="AQ121" s="4">
        <f>+'[1]01_2021 UPDATE'!$AT$54</f>
        <v>168.09913584</v>
      </c>
      <c r="AR121" s="22"/>
      <c r="AT121" s="4">
        <f>+'[1]01_2021 UPDATE'!$AW$54</f>
        <v>168.09913584</v>
      </c>
      <c r="AU121" s="22"/>
      <c r="AW121" s="4">
        <f>+'[1]01_2021 UPDATE'!$AZ$54</f>
        <v>175.13470938249998</v>
      </c>
      <c r="AX121" s="22"/>
      <c r="BA121" s="22"/>
      <c r="BB121" s="4">
        <f>+'[1]01_2021 UPDATE'!$BE$54</f>
        <v>159.69</v>
      </c>
      <c r="BC121" s="4">
        <f>+'[1]01_2021 UPDATE'!$BF$54</f>
        <v>262.5</v>
      </c>
    </row>
    <row r="122" spans="1:55" x14ac:dyDescent="0.25">
      <c r="A122" s="3"/>
      <c r="C122" s="72" t="s">
        <v>92</v>
      </c>
      <c r="D122" s="70" t="s">
        <v>93</v>
      </c>
      <c r="E122" s="70"/>
      <c r="F122" s="62"/>
      <c r="I122" s="22"/>
      <c r="L122" s="22"/>
      <c r="Q122" s="22"/>
      <c r="T122" s="22"/>
      <c r="W122" s="22"/>
      <c r="Z122" s="22"/>
      <c r="AC122" s="22"/>
      <c r="AF122" s="22"/>
      <c r="AI122" s="22"/>
      <c r="AL122" s="22"/>
      <c r="AO122" s="22"/>
      <c r="AR122" s="22"/>
      <c r="AU122" s="22"/>
      <c r="AX122" s="22"/>
      <c r="BA122" s="22"/>
    </row>
    <row r="123" spans="1:55" x14ac:dyDescent="0.25">
      <c r="A123" s="3" t="s">
        <v>59</v>
      </c>
      <c r="B123" s="1" t="s">
        <v>145</v>
      </c>
      <c r="C123" s="72" t="s">
        <v>69</v>
      </c>
      <c r="D123" s="3">
        <v>31645</v>
      </c>
      <c r="E123" s="4">
        <v>2000</v>
      </c>
      <c r="F123" s="62"/>
      <c r="G123" s="4">
        <f>+'[1]01_2021 UPDATE'!$J$79</f>
        <v>1400</v>
      </c>
      <c r="I123" s="22"/>
      <c r="J123" s="4">
        <f>+'[1]01_2021 UPDATE'!$M$79</f>
        <v>1400</v>
      </c>
      <c r="L123" s="22"/>
      <c r="M123" s="4">
        <f>+'[1]01_2021 UPDATE'!$P$79</f>
        <v>1300</v>
      </c>
      <c r="N123" s="4">
        <f>+'[1]01_2021 UPDATE'!$Q$79</f>
        <v>1500</v>
      </c>
      <c r="O123" s="4">
        <f>+'[1]01_2021 UPDATE'!$R$79</f>
        <v>1800</v>
      </c>
      <c r="Q123" s="22"/>
      <c r="R123" s="4">
        <f>+'[1]01_2021 UPDATE'!$U$79</f>
        <v>1600</v>
      </c>
      <c r="T123" s="22"/>
      <c r="U123" s="4">
        <f>+'[1]01_2021 UPDATE'!$X$79</f>
        <v>1540</v>
      </c>
      <c r="W123" s="22"/>
      <c r="X123" s="4">
        <f>+'[1]01_2021 UPDATE'!$AA$79</f>
        <v>1400</v>
      </c>
      <c r="Z123" s="22"/>
      <c r="AA123" s="4">
        <f>+'[1]01_2021 UPDATE'!$AD$79</f>
        <v>1500</v>
      </c>
      <c r="AC123" s="22"/>
      <c r="AD123" s="4">
        <f>+'[1]01_2021 UPDATE'!$AG$79</f>
        <v>1600</v>
      </c>
      <c r="AF123" s="22"/>
      <c r="AG123" s="4">
        <f>+'[1]01_2021 UPDATE'!$AJ$79</f>
        <v>1300</v>
      </c>
      <c r="AI123" s="22"/>
      <c r="AJ123" s="4">
        <f>+'[1]01_2021 UPDATE'!$AM$79</f>
        <v>1700</v>
      </c>
      <c r="AL123" s="22"/>
      <c r="AM123" s="4">
        <f>+'[1]01_2021 UPDATE'!$AP$79</f>
        <v>1500</v>
      </c>
      <c r="AO123" s="22"/>
      <c r="AP123" s="4">
        <f>+'[1]01_2021 UPDATE'!$AS$79</f>
        <v>1500</v>
      </c>
      <c r="AR123" s="22"/>
      <c r="AS123" s="4">
        <f>+'[1]01_2021 UPDATE'!$AV$79</f>
        <v>1500</v>
      </c>
      <c r="AU123" s="22"/>
      <c r="AV123" s="4">
        <f>+'[1]01_2021 UPDATE'!$AY$79</f>
        <v>1160</v>
      </c>
      <c r="AX123" s="22"/>
      <c r="AY123" s="4">
        <f>+'[1]01_2021 UPDATE'!$BB$79</f>
        <v>1160</v>
      </c>
      <c r="AZ123" s="4">
        <f>+'[1]01_2021 UPDATE'!$BC$79</f>
        <v>1800</v>
      </c>
      <c r="BA123" s="22"/>
    </row>
    <row r="124" spans="1:55" x14ac:dyDescent="0.25">
      <c r="A124" s="3"/>
      <c r="C124" s="72" t="s">
        <v>61</v>
      </c>
      <c r="D124" s="3">
        <v>31645</v>
      </c>
      <c r="E124" s="4">
        <v>385</v>
      </c>
      <c r="F124" s="62"/>
      <c r="H124" s="4">
        <f>+'[1]01_2021 UPDATE'!$K$79</f>
        <v>269.5</v>
      </c>
      <c r="I124" s="22"/>
      <c r="K124" s="4">
        <f>+'[1]01_2021 UPDATE'!$N$79</f>
        <v>174.49</v>
      </c>
      <c r="L124" s="22"/>
      <c r="P124" s="4">
        <f>+'[1]01_2021 UPDATE'!$S$79</f>
        <v>183.68092115999997</v>
      </c>
      <c r="Q124" s="22"/>
      <c r="S124" s="4">
        <f>+'[1]01_2021 UPDATE'!$V$79</f>
        <v>193.33</v>
      </c>
      <c r="T124" s="22"/>
      <c r="V124" s="4">
        <f>+'[1]01_2021 UPDATE'!$Y$79</f>
        <v>223.19819020330002</v>
      </c>
      <c r="W124" s="22"/>
      <c r="Y124" s="4">
        <f>+'[1]01_2021 UPDATE'!$AB$79</f>
        <v>204.17278124999999</v>
      </c>
      <c r="Z124" s="22"/>
      <c r="AB124" s="4">
        <f>+'[1]01_2021 UPDATE'!$AE$79</f>
        <v>288.75</v>
      </c>
      <c r="AC124" s="22"/>
      <c r="AE124" s="4">
        <f>+'[1]01_2021 UPDATE'!$AH$79</f>
        <v>191.33429287499996</v>
      </c>
      <c r="AF124" s="22"/>
      <c r="AH124" s="4">
        <f>+'[1]01_2021 UPDATE'!$AK$79</f>
        <v>176.02754944499995</v>
      </c>
      <c r="AI124" s="22"/>
      <c r="AK124" s="4">
        <f>+'[1]01_2021 UPDATE'!$AN$79</f>
        <v>198.98766458999998</v>
      </c>
      <c r="AL124" s="22"/>
      <c r="AN124" s="4">
        <f>+'[1]01_2021 UPDATE'!$AQ$79</f>
        <v>183.68092115999997</v>
      </c>
      <c r="AO124" s="22"/>
      <c r="AQ124" s="4">
        <f>+'[1]01_2021 UPDATE'!$AT$79</f>
        <v>183.68092115999997</v>
      </c>
      <c r="AR124" s="22"/>
      <c r="AT124" s="4">
        <f>+'[1]01_2021 UPDATE'!$AW$79</f>
        <v>183.68092115999997</v>
      </c>
      <c r="AU124" s="22"/>
      <c r="AW124" s="4">
        <f>+'[1]01_2021 UPDATE'!$AZ$79</f>
        <v>191.01533879750002</v>
      </c>
      <c r="AX124" s="22"/>
      <c r="BA124" s="22"/>
      <c r="BB124" s="4">
        <f>+'[1]01_2021 UPDATE'!$BE$79</f>
        <v>174.49</v>
      </c>
      <c r="BC124" s="4">
        <f>+'[1]01_2021 UPDATE'!$BF$79</f>
        <v>288.75</v>
      </c>
    </row>
    <row r="125" spans="1:55" x14ac:dyDescent="0.25">
      <c r="A125" s="3"/>
      <c r="C125" s="72" t="s">
        <v>92</v>
      </c>
      <c r="D125" s="70" t="s">
        <v>93</v>
      </c>
      <c r="E125" s="70"/>
      <c r="F125" s="62"/>
      <c r="I125" s="22"/>
      <c r="L125" s="22"/>
      <c r="Q125" s="22"/>
      <c r="T125" s="22"/>
      <c r="W125" s="22"/>
      <c r="Z125" s="22"/>
      <c r="AC125" s="22"/>
      <c r="AF125" s="22"/>
      <c r="AI125" s="22"/>
      <c r="AL125" s="22"/>
      <c r="AO125" s="22"/>
      <c r="AR125" s="22"/>
      <c r="AU125" s="22"/>
      <c r="AX125" s="22"/>
      <c r="BA125" s="22"/>
    </row>
    <row r="126" spans="1:55" x14ac:dyDescent="0.25">
      <c r="A126" s="3" t="s">
        <v>59</v>
      </c>
      <c r="B126" s="1" t="s">
        <v>146</v>
      </c>
      <c r="C126" s="72" t="s">
        <v>69</v>
      </c>
      <c r="D126" s="3">
        <v>31628</v>
      </c>
      <c r="E126" s="4">
        <v>2100</v>
      </c>
      <c r="F126" s="62"/>
      <c r="G126" s="4">
        <f>+'[1]01_2021 UPDATE'!$J$59</f>
        <v>1470</v>
      </c>
      <c r="I126" s="22"/>
      <c r="J126" s="4">
        <f>+'[1]01_2021 UPDATE'!$M$59</f>
        <v>1470</v>
      </c>
      <c r="L126" s="22"/>
      <c r="M126" s="4">
        <f>+'[1]01_2021 UPDATE'!$P$59</f>
        <v>1365</v>
      </c>
      <c r="N126" s="4">
        <f>+'[1]01_2021 UPDATE'!$Q$59</f>
        <v>1575</v>
      </c>
      <c r="O126" s="4">
        <f>+'[1]01_2021 UPDATE'!$R$59</f>
        <v>1890</v>
      </c>
      <c r="Q126" s="22"/>
      <c r="R126" s="4">
        <f>+'[1]01_2021 UPDATE'!$U$59</f>
        <v>1680</v>
      </c>
      <c r="T126" s="22"/>
      <c r="U126" s="4">
        <f>+'[1]01_2021 UPDATE'!$X$59</f>
        <v>1617</v>
      </c>
      <c r="W126" s="22"/>
      <c r="X126" s="4">
        <f>+'[1]01_2021 UPDATE'!$AA$59</f>
        <v>1470</v>
      </c>
      <c r="Z126" s="22"/>
      <c r="AA126" s="4">
        <f>+'[1]01_2021 UPDATE'!$AD$59</f>
        <v>1575</v>
      </c>
      <c r="AC126" s="22"/>
      <c r="AD126" s="4">
        <f>+'[1]01_2021 UPDATE'!$AG$59</f>
        <v>1680</v>
      </c>
      <c r="AF126" s="22"/>
      <c r="AG126" s="4">
        <f>+'[1]01_2021 UPDATE'!$AJ$59</f>
        <v>1365</v>
      </c>
      <c r="AI126" s="22"/>
      <c r="AJ126" s="4">
        <f>+'[1]01_2021 UPDATE'!$AM$59</f>
        <v>1785</v>
      </c>
      <c r="AL126" s="22"/>
      <c r="AM126" s="4">
        <f>+'[1]01_2021 UPDATE'!$AP$59</f>
        <v>1575</v>
      </c>
      <c r="AO126" s="22"/>
      <c r="AP126" s="4">
        <f>+'[1]01_2021 UPDATE'!$AS$59</f>
        <v>1575</v>
      </c>
      <c r="AR126" s="22"/>
      <c r="AS126" s="4">
        <f>+'[1]01_2021 UPDATE'!$AV$59</f>
        <v>1575</v>
      </c>
      <c r="AU126" s="22"/>
      <c r="AV126" s="4">
        <f>+'[1]01_2021 UPDATE'!$AY$59</f>
        <v>1218</v>
      </c>
      <c r="AX126" s="22"/>
      <c r="AY126" s="4">
        <f>+'[1]01_2021 UPDATE'!$BB$59</f>
        <v>1218</v>
      </c>
      <c r="AZ126" s="4">
        <f>+'[1]01_2021 UPDATE'!$BC$59</f>
        <v>1890</v>
      </c>
      <c r="BA126" s="22"/>
    </row>
    <row r="127" spans="1:55" x14ac:dyDescent="0.25">
      <c r="A127" s="3"/>
      <c r="C127" s="72" t="s">
        <v>61</v>
      </c>
      <c r="D127" s="3">
        <v>31628</v>
      </c>
      <c r="E127" s="4">
        <v>460</v>
      </c>
      <c r="F127" s="62"/>
      <c r="H127" s="4">
        <f>+'[1]01_2021 UPDATE'!$K$59</f>
        <v>322</v>
      </c>
      <c r="I127" s="22"/>
      <c r="K127" s="4">
        <f>+'[1]01_2021 UPDATE'!$N$59</f>
        <v>208.81</v>
      </c>
      <c r="L127" s="22"/>
      <c r="P127" s="4">
        <f>+'[1]01_2021 UPDATE'!$S$59</f>
        <v>219.79979316000001</v>
      </c>
      <c r="Q127" s="22"/>
      <c r="S127" s="4">
        <f>+'[1]01_2021 UPDATE'!$V$59</f>
        <v>229.09</v>
      </c>
      <c r="T127" s="22"/>
      <c r="V127" s="4">
        <f>+'[1]01_2021 UPDATE'!$Y$59</f>
        <v>263.04205037499997</v>
      </c>
      <c r="W127" s="22"/>
      <c r="Y127" s="4">
        <f>+'[1]01_2021 UPDATE'!$AB$59</f>
        <v>242.54400000000001</v>
      </c>
      <c r="Z127" s="22"/>
      <c r="AB127" s="4">
        <f>+'[1]01_2021 UPDATE'!$AE$59</f>
        <v>345</v>
      </c>
      <c r="AC127" s="22"/>
      <c r="AE127" s="4">
        <f>+'[1]01_2021 UPDATE'!$AH$59</f>
        <v>228.95811787500003</v>
      </c>
      <c r="AF127" s="22"/>
      <c r="AH127" s="4">
        <f>+'[1]01_2021 UPDATE'!$AK$59</f>
        <v>210.64146844499999</v>
      </c>
      <c r="AI127" s="22"/>
      <c r="AK127" s="4">
        <f>+'[1]01_2021 UPDATE'!$AN$59</f>
        <v>238.11644259000002</v>
      </c>
      <c r="AL127" s="22"/>
      <c r="AN127" s="4">
        <f>+'[1]01_2021 UPDATE'!$AQ$59</f>
        <v>219.79979316000001</v>
      </c>
      <c r="AO127" s="22"/>
      <c r="AQ127" s="4">
        <f>+'[1]01_2021 UPDATE'!$AT$59</f>
        <v>219.79979316000001</v>
      </c>
      <c r="AR127" s="22"/>
      <c r="AT127" s="4">
        <f>+'[1]01_2021 UPDATE'!$AW$59</f>
        <v>219.79979316000001</v>
      </c>
      <c r="AU127" s="22"/>
      <c r="AW127" s="4">
        <f>+'[1]01_2021 UPDATE'!$AY$59</f>
        <v>1218</v>
      </c>
      <c r="AX127" s="22"/>
      <c r="BA127" s="22"/>
      <c r="BB127" s="4">
        <f>+'[1]01_2021 UPDATE'!$BE$59</f>
        <v>208.81</v>
      </c>
      <c r="BC127" s="4">
        <f>+'[1]01_2021 UPDATE'!$BF$59</f>
        <v>345</v>
      </c>
    </row>
    <row r="128" spans="1:55" x14ac:dyDescent="0.25">
      <c r="A128" s="3"/>
      <c r="C128" s="72" t="s">
        <v>143</v>
      </c>
      <c r="F128" s="62"/>
      <c r="I128" s="22"/>
      <c r="L128" s="22"/>
      <c r="Q128" s="22"/>
      <c r="T128" s="22"/>
      <c r="W128" s="22"/>
      <c r="Z128" s="22"/>
      <c r="AC128" s="22"/>
      <c r="AF128" s="22"/>
      <c r="AI128" s="22"/>
      <c r="AL128" s="22"/>
      <c r="AO128" s="22"/>
      <c r="AR128" s="22"/>
      <c r="AU128" s="22"/>
      <c r="AX128" s="22"/>
      <c r="BA128" s="22"/>
    </row>
    <row r="129" spans="1:55" x14ac:dyDescent="0.25">
      <c r="A129" s="3"/>
      <c r="F129" s="62"/>
      <c r="I129" s="22"/>
      <c r="L129" s="22"/>
      <c r="Q129" s="22"/>
      <c r="T129" s="22"/>
      <c r="W129" s="22"/>
      <c r="Z129" s="22"/>
      <c r="AC129" s="22"/>
      <c r="AF129" s="22"/>
      <c r="AI129" s="22"/>
      <c r="AL129" s="22"/>
      <c r="AO129" s="22"/>
      <c r="AR129" s="22"/>
      <c r="AU129" s="22"/>
      <c r="AX129" s="22"/>
      <c r="BA129" s="22"/>
    </row>
    <row r="130" spans="1:55" x14ac:dyDescent="0.25">
      <c r="A130" s="3"/>
      <c r="C130" s="72" t="s">
        <v>69</v>
      </c>
      <c r="D130" s="3">
        <v>31645</v>
      </c>
      <c r="E130" s="4">
        <v>2000</v>
      </c>
      <c r="F130" s="62"/>
      <c r="G130" s="4">
        <f>+'[1]01_2021 UPDATE'!$J$79</f>
        <v>1400</v>
      </c>
      <c r="I130" s="22"/>
      <c r="J130" s="4">
        <f>+'[1]01_2021 UPDATE'!$M$79</f>
        <v>1400</v>
      </c>
      <c r="L130" s="22"/>
      <c r="M130" s="4">
        <f>+'[1]01_2021 UPDATE'!$P$79</f>
        <v>1300</v>
      </c>
      <c r="N130" s="4">
        <f>+'[1]01_2021 UPDATE'!$Q$79</f>
        <v>1500</v>
      </c>
      <c r="O130" s="4">
        <f>+'[1]01_2021 UPDATE'!$R$79</f>
        <v>1800</v>
      </c>
      <c r="Q130" s="22"/>
      <c r="R130" s="4">
        <f>+'[1]01_2021 UPDATE'!$U$79</f>
        <v>1600</v>
      </c>
      <c r="T130" s="22"/>
      <c r="U130" s="4">
        <f>+'[1]01_2021 UPDATE'!$X$79</f>
        <v>1540</v>
      </c>
      <c r="W130" s="22"/>
      <c r="X130" s="4">
        <f>+'[1]01_2021 UPDATE'!$AA$79</f>
        <v>1400</v>
      </c>
      <c r="Z130" s="22"/>
      <c r="AA130" s="4">
        <f>+'[1]01_2021 UPDATE'!$AD$79</f>
        <v>1500</v>
      </c>
      <c r="AC130" s="22"/>
      <c r="AD130" s="4">
        <f>+'[1]01_2021 UPDATE'!$AG$79</f>
        <v>1600</v>
      </c>
      <c r="AF130" s="22"/>
      <c r="AG130" s="4">
        <f>+'[1]01_2021 UPDATE'!$AJ$79</f>
        <v>1300</v>
      </c>
      <c r="AI130" s="22"/>
      <c r="AJ130" s="4">
        <f>+'[1]01_2021 UPDATE'!$AM$79</f>
        <v>1700</v>
      </c>
      <c r="AL130" s="22"/>
      <c r="AM130" s="4">
        <f>+'[1]01_2021 UPDATE'!$AP$79</f>
        <v>1500</v>
      </c>
      <c r="AO130" s="22"/>
      <c r="AP130" s="4">
        <f>+'[1]01_2021 UPDATE'!$AS$79</f>
        <v>1500</v>
      </c>
      <c r="AR130" s="22"/>
      <c r="AS130" s="4">
        <f>+'[1]01_2021 UPDATE'!$AV$79</f>
        <v>1500</v>
      </c>
      <c r="AU130" s="22"/>
      <c r="AV130" s="4">
        <f>+'[1]01_2021 UPDATE'!$AY$79</f>
        <v>1160</v>
      </c>
      <c r="AX130" s="22"/>
      <c r="AY130" s="4">
        <f>+'[1]01_2021 UPDATE'!$BB$79</f>
        <v>1160</v>
      </c>
      <c r="AZ130" s="4">
        <f>+'[1]01_2021 UPDATE'!$BC$79</f>
        <v>1800</v>
      </c>
      <c r="BA130" s="22"/>
    </row>
    <row r="131" spans="1:55" x14ac:dyDescent="0.25">
      <c r="A131" s="3"/>
      <c r="C131" s="72" t="s">
        <v>61</v>
      </c>
      <c r="D131" s="3">
        <v>31645</v>
      </c>
      <c r="E131" s="4">
        <v>385</v>
      </c>
      <c r="F131" s="62"/>
      <c r="H131" s="4">
        <f>+'[1]01_2021 UPDATE'!$K$79</f>
        <v>269.5</v>
      </c>
      <c r="I131" s="22"/>
      <c r="K131" s="4">
        <f>+'[1]01_2021 UPDATE'!$N$79</f>
        <v>174.49</v>
      </c>
      <c r="L131" s="22"/>
      <c r="P131" s="4">
        <f>+'[1]01_2021 UPDATE'!$S$79</f>
        <v>183.68092115999997</v>
      </c>
      <c r="Q131" s="22"/>
      <c r="S131" s="4">
        <f>+'[1]01_2021 UPDATE'!$V$79</f>
        <v>193.33</v>
      </c>
      <c r="T131" s="22"/>
      <c r="V131" s="4">
        <f>+'[1]01_2021 UPDATE'!$Y$79</f>
        <v>223.19819020330002</v>
      </c>
      <c r="W131" s="22"/>
      <c r="Y131" s="4">
        <f>+'[1]01_2021 UPDATE'!$AB$79</f>
        <v>204.17278124999999</v>
      </c>
      <c r="Z131" s="22"/>
      <c r="AB131" s="4">
        <f>+'[1]01_2021 UPDATE'!$AE$79</f>
        <v>288.75</v>
      </c>
      <c r="AC131" s="22"/>
      <c r="AE131" s="4">
        <f>+'[1]01_2021 UPDATE'!$AH$79</f>
        <v>191.33429287499996</v>
      </c>
      <c r="AF131" s="22"/>
      <c r="AH131" s="4">
        <f>+'[1]01_2021 UPDATE'!$AK$79</f>
        <v>176.02754944499995</v>
      </c>
      <c r="AI131" s="22"/>
      <c r="AK131" s="4">
        <f>+'[1]01_2021 UPDATE'!$AN$79</f>
        <v>198.98766458999998</v>
      </c>
      <c r="AL131" s="22"/>
      <c r="AN131" s="4">
        <f>+'[1]01_2021 UPDATE'!$AQ$79</f>
        <v>183.68092115999997</v>
      </c>
      <c r="AO131" s="22"/>
      <c r="AQ131" s="4">
        <f>+'[1]01_2021 UPDATE'!$AT$79</f>
        <v>183.68092115999997</v>
      </c>
      <c r="AR131" s="22"/>
      <c r="AT131" s="4">
        <f>+'[1]01_2021 UPDATE'!$AW$79</f>
        <v>183.68092115999997</v>
      </c>
      <c r="AU131" s="22"/>
      <c r="AW131" s="4">
        <f>+'[1]01_2021 UPDATE'!$AZ$79</f>
        <v>191.01533879750002</v>
      </c>
      <c r="AX131" s="22"/>
      <c r="BA131" s="22"/>
      <c r="BB131" s="4">
        <f>+'[1]01_2021 UPDATE'!$BE$79</f>
        <v>174.49</v>
      </c>
      <c r="BC131" s="4">
        <f>+'[1]01_2021 UPDATE'!$BF$79</f>
        <v>288.75</v>
      </c>
    </row>
    <row r="132" spans="1:55" x14ac:dyDescent="0.25">
      <c r="A132" s="3"/>
      <c r="C132" s="72" t="s">
        <v>92</v>
      </c>
      <c r="D132" s="70" t="s">
        <v>93</v>
      </c>
      <c r="E132" s="70"/>
      <c r="F132" s="62"/>
      <c r="I132" s="22"/>
      <c r="L132" s="22"/>
      <c r="Q132" s="22"/>
      <c r="T132" s="22"/>
      <c r="W132" s="22"/>
      <c r="Z132" s="22"/>
      <c r="AC132" s="22"/>
      <c r="AF132" s="22"/>
      <c r="AI132" s="22"/>
      <c r="AL132" s="22"/>
      <c r="AO132" s="22"/>
      <c r="AR132" s="22"/>
      <c r="AU132" s="22"/>
      <c r="AX132" s="22"/>
      <c r="BA132" s="22"/>
    </row>
    <row r="133" spans="1:55" x14ac:dyDescent="0.25">
      <c r="A133" s="3" t="s">
        <v>59</v>
      </c>
      <c r="B133" s="1" t="s">
        <v>147</v>
      </c>
      <c r="C133" s="72" t="s">
        <v>69</v>
      </c>
      <c r="D133" s="3">
        <v>31635</v>
      </c>
      <c r="E133" s="4">
        <v>2000</v>
      </c>
      <c r="F133" s="62"/>
      <c r="G133" s="4">
        <f>+'[1]01_2021 UPDATE'!$J$70</f>
        <v>1400</v>
      </c>
      <c r="I133" s="22"/>
      <c r="J133" s="4">
        <f>+'[1]01_2021 UPDATE'!$M$70</f>
        <v>1400</v>
      </c>
      <c r="L133" s="22"/>
      <c r="M133" s="4">
        <f>+'[1]01_2021 UPDATE'!$P$70</f>
        <v>1300</v>
      </c>
      <c r="N133" s="4">
        <f>+'[1]01_2021 UPDATE'!$Q$70</f>
        <v>1500</v>
      </c>
      <c r="O133" s="4">
        <f>+'[1]01_2021 UPDATE'!$R$70</f>
        <v>1800</v>
      </c>
      <c r="Q133" s="22"/>
      <c r="R133" s="4">
        <f>+'[1]01_2021 UPDATE'!$U$70</f>
        <v>1600</v>
      </c>
      <c r="T133" s="22"/>
      <c r="U133" s="4">
        <f>+'[1]01_2021 UPDATE'!$X$70</f>
        <v>1540</v>
      </c>
      <c r="W133" s="22"/>
      <c r="X133" s="4">
        <f>+'[1]01_2021 UPDATE'!$AA$70</f>
        <v>1400</v>
      </c>
      <c r="Z133" s="22"/>
      <c r="AA133" s="4">
        <f>+'[1]01_2021 UPDATE'!$AD$70</f>
        <v>1500</v>
      </c>
      <c r="AC133" s="22"/>
      <c r="AD133" s="4">
        <f>+'[1]01_2021 UPDATE'!$AG$70</f>
        <v>1600</v>
      </c>
      <c r="AF133" s="22"/>
      <c r="AG133" s="4">
        <f>+'[1]01_2021 UPDATE'!$AJ$70</f>
        <v>1300</v>
      </c>
      <c r="AI133" s="22"/>
      <c r="AJ133" s="4">
        <f>+'[1]01_2021 UPDATE'!$AM$70</f>
        <v>1700</v>
      </c>
      <c r="AL133" s="22"/>
      <c r="AM133" s="4">
        <f>+'[1]01_2021 UPDATE'!$AP$70</f>
        <v>1500</v>
      </c>
      <c r="AO133" s="22"/>
      <c r="AP133" s="4">
        <f>+'[1]01_2021 UPDATE'!$AS$70</f>
        <v>1500</v>
      </c>
      <c r="AR133" s="22"/>
      <c r="AS133" s="4">
        <f>+'[1]01_2021 UPDATE'!$AV$70</f>
        <v>1500</v>
      </c>
      <c r="AU133" s="22"/>
      <c r="AV133" s="4">
        <f>+'[1]01_2021 UPDATE'!$AY$70</f>
        <v>1160</v>
      </c>
      <c r="AX133" s="22"/>
      <c r="AY133" s="4">
        <f>+'[1]01_2021 UPDATE'!$BB$70</f>
        <v>1160</v>
      </c>
      <c r="AZ133" s="4">
        <f>+'[1]01_2021 UPDATE'!$BC$70</f>
        <v>1800</v>
      </c>
      <c r="BA133" s="22"/>
    </row>
    <row r="134" spans="1:55" x14ac:dyDescent="0.25">
      <c r="A134" s="3"/>
      <c r="C134" s="72" t="s">
        <v>61</v>
      </c>
      <c r="D134" s="3">
        <v>31635</v>
      </c>
      <c r="E134" s="4">
        <v>455</v>
      </c>
      <c r="F134" s="62"/>
      <c r="H134" s="4">
        <f>+'[1]01_2021 UPDATE'!$K$70</f>
        <v>318.5</v>
      </c>
      <c r="I134" s="22"/>
      <c r="K134" s="4">
        <f>+'[1]01_2021 UPDATE'!$N$70</f>
        <v>208.62</v>
      </c>
      <c r="L134" s="22"/>
      <c r="P134" s="4">
        <f>+'[1]01_2021 UPDATE'!$S$70</f>
        <v>219.59754480000001</v>
      </c>
      <c r="Q134" s="22"/>
      <c r="S134" s="4">
        <f>+'[1]01_2021 UPDATE'!$V$70</f>
        <v>231.55</v>
      </c>
      <c r="T134" s="22"/>
      <c r="V134" s="4">
        <f>+'[1]01_2021 UPDATE'!$Y$70</f>
        <v>262.50901573260001</v>
      </c>
      <c r="W134" s="22"/>
      <c r="Y134" s="4">
        <f>+'[1]01_2021 UPDATE'!$AB$70</f>
        <v>239.70168749999999</v>
      </c>
      <c r="Z134" s="22"/>
      <c r="AB134" s="4">
        <f>+'[1]01_2021 UPDATE'!$AE$70</f>
        <v>341.25</v>
      </c>
      <c r="AC134" s="22"/>
      <c r="AE134" s="4">
        <f>+'[1]01_2021 UPDATE'!$AH$70</f>
        <v>228.74744250000003</v>
      </c>
      <c r="AF134" s="22"/>
      <c r="AH134" s="4">
        <f>+'[1]01_2021 UPDATE'!$AK$70</f>
        <v>210.44764710000001</v>
      </c>
      <c r="AI134" s="22"/>
      <c r="AK134" s="4">
        <f>+'[1]01_2021 UPDATE'!$AN$70</f>
        <v>237.89734020000003</v>
      </c>
      <c r="AL134" s="22"/>
      <c r="AN134" s="4">
        <f>+'[1]01_2021 UPDATE'!$AQ$70</f>
        <v>219.59754480000001</v>
      </c>
      <c r="AO134" s="22"/>
      <c r="AQ134" s="4">
        <f>+'[1]01_2021 UPDATE'!$AT$70</f>
        <v>219.59754480000001</v>
      </c>
      <c r="AR134" s="22"/>
      <c r="AT134" s="4">
        <f>+'[1]01_2021 UPDATE'!$AW$70</f>
        <v>219.59754480000001</v>
      </c>
      <c r="AU134" s="22"/>
      <c r="AW134" s="4">
        <f>+'[1]01_2021 UPDATE'!$AZ$70</f>
        <v>229.65556083999999</v>
      </c>
      <c r="AX134" s="22"/>
      <c r="BA134" s="22"/>
      <c r="BB134" s="4">
        <f>+'[1]01_2021 UPDATE'!$BE$70</f>
        <v>208.62</v>
      </c>
      <c r="BC134" s="4">
        <f>+'[1]01_2021 UPDATE'!$BF$70</f>
        <v>341.25</v>
      </c>
    </row>
    <row r="135" spans="1:55" x14ac:dyDescent="0.25">
      <c r="A135" s="3"/>
      <c r="C135" s="72" t="s">
        <v>92</v>
      </c>
      <c r="D135" s="70" t="s">
        <v>93</v>
      </c>
      <c r="E135" s="70"/>
      <c r="F135" s="62"/>
      <c r="I135" s="22"/>
      <c r="L135" s="22"/>
      <c r="Q135" s="22"/>
      <c r="T135" s="22"/>
      <c r="W135" s="22"/>
      <c r="Z135" s="22"/>
      <c r="AC135" s="22"/>
      <c r="AF135" s="22"/>
      <c r="AI135" s="22"/>
      <c r="AL135" s="22"/>
      <c r="AO135" s="22"/>
      <c r="AR135" s="22"/>
      <c r="AU135" s="22"/>
      <c r="AX135" s="22"/>
      <c r="BA135" s="22"/>
    </row>
    <row r="136" spans="1:55" x14ac:dyDescent="0.25">
      <c r="A136" s="3" t="s">
        <v>59</v>
      </c>
      <c r="B136" s="1" t="s">
        <v>148</v>
      </c>
      <c r="C136" s="72" t="s">
        <v>69</v>
      </c>
      <c r="D136" s="3">
        <v>31647</v>
      </c>
      <c r="E136" s="4">
        <v>5265</v>
      </c>
      <c r="F136" s="62"/>
      <c r="G136" s="4">
        <f>+'[1]01_2021 UPDATE'!$J$83</f>
        <v>3685.4999999999995</v>
      </c>
      <c r="I136" s="22"/>
      <c r="J136" s="4">
        <f>+'[1]01_2021 UPDATE'!$M$83</f>
        <v>3685.4999999999995</v>
      </c>
      <c r="L136" s="22"/>
      <c r="M136" s="4">
        <f>+'[1]01_2021 UPDATE'!$P$83</f>
        <v>3422.25</v>
      </c>
      <c r="N136" s="4">
        <f>+'[1]01_2021 UPDATE'!$Q$83</f>
        <v>3948.75</v>
      </c>
      <c r="O136" s="4">
        <f>+'[1]01_2021 UPDATE'!$R$83</f>
        <v>4738.5</v>
      </c>
      <c r="Q136" s="22"/>
      <c r="R136" s="4">
        <f>+'[1]01_2021 UPDATE'!$U$83</f>
        <v>4212</v>
      </c>
      <c r="T136" s="22"/>
      <c r="U136" s="4">
        <f>+'[1]01_2021 UPDATE'!$X$83</f>
        <v>4054.05</v>
      </c>
      <c r="W136" s="22"/>
      <c r="X136" s="4">
        <f>+'[1]01_2021 UPDATE'!$AA$83</f>
        <v>3685.4999999999995</v>
      </c>
      <c r="Z136" s="22"/>
      <c r="AA136" s="4">
        <f>+'[1]01_2021 UPDATE'!$AD$83</f>
        <v>3948.75</v>
      </c>
      <c r="AC136" s="22"/>
      <c r="AD136" s="4">
        <f>+'[1]01_2021 UPDATE'!$AG$83</f>
        <v>4212</v>
      </c>
      <c r="AF136" s="22"/>
      <c r="AG136" s="4">
        <f>+'[1]01_2021 UPDATE'!$AJ$83</f>
        <v>3422.25</v>
      </c>
      <c r="AI136" s="22"/>
      <c r="AJ136" s="4">
        <f>+'[1]01_2021 UPDATE'!$AM$83</f>
        <v>4475.25</v>
      </c>
      <c r="AL136" s="22"/>
      <c r="AM136" s="4">
        <f>+'[1]01_2021 UPDATE'!$AP$83</f>
        <v>3948.75</v>
      </c>
      <c r="AO136" s="22"/>
      <c r="AP136" s="4">
        <f>+'[1]01_2021 UPDATE'!$AS$83</f>
        <v>3948.75</v>
      </c>
      <c r="AR136" s="22"/>
      <c r="AS136" s="4">
        <f>+'[1]01_2021 UPDATE'!$AV$83</f>
        <v>3948.75</v>
      </c>
      <c r="AU136" s="22"/>
      <c r="AV136" s="4">
        <f>+'[1]01_2021 UPDATE'!$AY$83</f>
        <v>3053.7</v>
      </c>
      <c r="AX136" s="22"/>
      <c r="AY136" s="4">
        <f>+'[1]01_2021 UPDATE'!$BB$83</f>
        <v>3053.7</v>
      </c>
      <c r="AZ136" s="4">
        <f>+'[1]01_2021 UPDATE'!$BC$83</f>
        <v>4738.5</v>
      </c>
      <c r="BA136" s="22"/>
    </row>
    <row r="137" spans="1:55" x14ac:dyDescent="0.25">
      <c r="A137" s="3"/>
      <c r="C137" s="72" t="s">
        <v>61</v>
      </c>
      <c r="D137" s="3">
        <v>31647</v>
      </c>
      <c r="E137" s="4">
        <v>485</v>
      </c>
      <c r="F137" s="62"/>
      <c r="H137" s="4">
        <f>+'[1]01_2021 UPDATE'!$K$83</f>
        <v>339.5</v>
      </c>
      <c r="I137" s="22"/>
      <c r="K137" s="4">
        <f>+'[1]01_2021 UPDATE'!$N$83</f>
        <v>250.02</v>
      </c>
      <c r="L137" s="22"/>
      <c r="P137" s="4">
        <f>+'[1]01_2021 UPDATE'!$S$83</f>
        <v>263.18444832000006</v>
      </c>
      <c r="Q137" s="22"/>
      <c r="S137" s="4">
        <f>+'[1]01_2021 UPDATE'!$V$83</f>
        <v>284.70999999999998</v>
      </c>
      <c r="T137" s="22"/>
      <c r="V137" s="4">
        <f>+'[1]01_2021 UPDATE'!$Y$83</f>
        <v>242.5</v>
      </c>
      <c r="W137" s="22"/>
      <c r="Y137" s="4">
        <f>+'[1]01_2021 UPDATE'!$AB$83</f>
        <v>242.5</v>
      </c>
      <c r="Z137" s="22"/>
      <c r="AB137" s="4">
        <f>+'[1]01_2021 UPDATE'!$AE$83</f>
        <v>363.75</v>
      </c>
      <c r="AC137" s="22"/>
      <c r="AE137" s="4">
        <f>+'[1]01_2021 UPDATE'!$AH$83</f>
        <v>274.15046700000005</v>
      </c>
      <c r="AF137" s="22"/>
      <c r="AH137" s="4">
        <f>+'[1]01_2021 UPDATE'!$AK$83</f>
        <v>252.21842964000004</v>
      </c>
      <c r="AI137" s="22"/>
      <c r="AK137" s="4">
        <f>+'[1]01_2021 UPDATE'!$AN$83</f>
        <v>285.11648568000004</v>
      </c>
      <c r="AL137" s="22"/>
      <c r="AN137" s="4">
        <f>+'[1]01_2021 UPDATE'!$AQ$83</f>
        <v>263.18444832000006</v>
      </c>
      <c r="AO137" s="22"/>
      <c r="AQ137" s="4">
        <f>+'[1]01_2021 UPDATE'!$AT$83</f>
        <v>263.18444832000006</v>
      </c>
      <c r="AR137" s="22"/>
      <c r="AT137" s="4">
        <f>+'[1]01_2021 UPDATE'!$AW$83</f>
        <v>263.18444832000006</v>
      </c>
      <c r="AU137" s="22"/>
      <c r="AW137" s="4">
        <f>+'[1]01_2021 UPDATE'!$AZ$83</f>
        <v>276.87669259250004</v>
      </c>
      <c r="AX137" s="22"/>
      <c r="BA137" s="22"/>
      <c r="BB137" s="4">
        <f>+'[1]01_2021 UPDATE'!$BE$83</f>
        <v>242.5</v>
      </c>
      <c r="BC137" s="4">
        <f>+'[1]01_2021 UPDATE'!$BF$83</f>
        <v>363.75</v>
      </c>
    </row>
    <row r="138" spans="1:55" x14ac:dyDescent="0.25">
      <c r="A138" s="3"/>
      <c r="C138" s="72" t="s">
        <v>92</v>
      </c>
      <c r="D138" s="70" t="s">
        <v>93</v>
      </c>
      <c r="E138" s="70"/>
      <c r="F138" s="62"/>
      <c r="I138" s="22"/>
      <c r="L138" s="22"/>
      <c r="Q138" s="22"/>
      <c r="T138" s="22"/>
      <c r="W138" s="22"/>
      <c r="Z138" s="22"/>
      <c r="AC138" s="22"/>
      <c r="AF138" s="22"/>
      <c r="AI138" s="22"/>
      <c r="AL138" s="22"/>
      <c r="AO138" s="22"/>
      <c r="AR138" s="22"/>
      <c r="AU138" s="22"/>
      <c r="AX138" s="22"/>
      <c r="BA138" s="22"/>
    </row>
    <row r="139" spans="1:55" x14ac:dyDescent="0.25">
      <c r="A139" s="3" t="s">
        <v>59</v>
      </c>
      <c r="B139" s="1" t="s">
        <v>149</v>
      </c>
      <c r="C139" s="72" t="s">
        <v>69</v>
      </c>
      <c r="D139" s="3">
        <v>31636</v>
      </c>
      <c r="E139" s="4">
        <v>2750</v>
      </c>
      <c r="F139" s="62"/>
      <c r="G139" s="4">
        <f>+'[1]01_2021 UPDATE'!$J$72</f>
        <v>1924.9999999999998</v>
      </c>
      <c r="I139" s="22"/>
      <c r="J139" s="4">
        <f>+'[1]01_2021 UPDATE'!$M$72</f>
        <v>1924.9999999999998</v>
      </c>
      <c r="L139" s="22"/>
      <c r="M139" s="4">
        <f>+'[1]01_2021 UPDATE'!$P$72</f>
        <v>1787.5</v>
      </c>
      <c r="N139" s="4">
        <f>+'[1]01_2021 UPDATE'!$Q$72</f>
        <v>2062.5</v>
      </c>
      <c r="O139" s="4">
        <f>+'[1]01_2021 UPDATE'!$R$72</f>
        <v>2475</v>
      </c>
      <c r="Q139" s="22"/>
      <c r="R139" s="4">
        <f>+'[1]01_2021 UPDATE'!$U$72</f>
        <v>2200</v>
      </c>
      <c r="T139" s="22"/>
      <c r="U139" s="4">
        <f>+'[1]01_2021 UPDATE'!$X$72</f>
        <v>2117.5</v>
      </c>
      <c r="W139" s="22"/>
      <c r="X139" s="4">
        <f>+'[1]01_2021 UPDATE'!$AA$72</f>
        <v>1924.9999999999998</v>
      </c>
      <c r="Z139" s="22"/>
      <c r="AA139" s="4">
        <f>+'[1]01_2021 UPDATE'!$AD$72</f>
        <v>2062.5</v>
      </c>
      <c r="AC139" s="22"/>
      <c r="AD139" s="4">
        <f>+'[1]01_2021 UPDATE'!$AG$72</f>
        <v>2200</v>
      </c>
      <c r="AF139" s="22"/>
      <c r="AG139" s="4">
        <f>+'[1]01_2021 UPDATE'!$AJ$72</f>
        <v>1787.5</v>
      </c>
      <c r="AI139" s="22"/>
      <c r="AJ139" s="4">
        <f>+'[1]01_2021 UPDATE'!$AM$72</f>
        <v>2337.5</v>
      </c>
      <c r="AL139" s="22"/>
      <c r="AM139" s="4">
        <f>+'[1]01_2021 UPDATE'!$AP$72</f>
        <v>2062.5</v>
      </c>
      <c r="AO139" s="22"/>
      <c r="AP139" s="4">
        <f>+'[1]01_2021 UPDATE'!$AS$72</f>
        <v>2062.5</v>
      </c>
      <c r="AR139" s="22"/>
      <c r="AS139" s="4">
        <f>+'[1]01_2021 UPDATE'!$AV$72</f>
        <v>2062.5</v>
      </c>
      <c r="AU139" s="22"/>
      <c r="AV139" s="4">
        <f>+'[1]01_2021 UPDATE'!$AY$72</f>
        <v>1595</v>
      </c>
      <c r="AX139" s="22"/>
      <c r="AY139" s="4">
        <f>+'[1]01_2021 UPDATE'!$BB$72</f>
        <v>1595</v>
      </c>
      <c r="AZ139" s="4">
        <f>+'[1]01_2021 UPDATE'!$BC$72</f>
        <v>2475</v>
      </c>
      <c r="BA139" s="22"/>
    </row>
    <row r="140" spans="1:55" x14ac:dyDescent="0.25">
      <c r="A140" s="3"/>
      <c r="C140" s="72" t="s">
        <v>61</v>
      </c>
      <c r="D140" s="3">
        <v>31636</v>
      </c>
      <c r="E140" s="4">
        <v>535</v>
      </c>
      <c r="F140" s="62"/>
      <c r="H140" s="4">
        <f>+'[1]01_2021 UPDATE'!$K$72</f>
        <v>374.5</v>
      </c>
      <c r="I140" s="22"/>
      <c r="K140" s="4">
        <f>+'[1]01_2021 UPDATE'!$N$72</f>
        <v>260.70999999999998</v>
      </c>
      <c r="L140" s="22"/>
      <c r="P140" s="4">
        <f>+'[1]01_2021 UPDATE'!$S$72</f>
        <v>274.43543363999999</v>
      </c>
      <c r="Q140" s="22"/>
      <c r="S140" s="4">
        <f>+'[1]01_2021 UPDATE'!$V$72</f>
        <v>275.19</v>
      </c>
      <c r="T140" s="22"/>
      <c r="V140" s="4">
        <f>+'[1]01_2021 UPDATE'!$Y$72</f>
        <v>311.9618798985</v>
      </c>
      <c r="W140" s="22"/>
      <c r="Y140" s="4">
        <f>+'[1]01_2021 UPDATE'!$AB$72</f>
        <v>283.75753125000006</v>
      </c>
      <c r="Z140" s="22"/>
      <c r="AB140" s="4">
        <f>+'[1]01_2021 UPDATE'!$AE$72</f>
        <v>401.25</v>
      </c>
      <c r="AC140" s="22"/>
      <c r="AE140" s="4">
        <f>+'[1]01_2021 UPDATE'!$AH$72</f>
        <v>285.87024337500003</v>
      </c>
      <c r="AF140" s="22"/>
      <c r="AH140" s="4">
        <f>+'[1]01_2021 UPDATE'!$AK$72</f>
        <v>263.000623905</v>
      </c>
      <c r="AI140" s="22"/>
      <c r="AK140" s="4">
        <f>+'[1]01_2021 UPDATE'!$AN$72</f>
        <v>297.30505311000002</v>
      </c>
      <c r="AL140" s="22"/>
      <c r="AN140" s="4">
        <f>+'[1]01_2021 UPDATE'!$AQ$72</f>
        <v>274.43543363999999</v>
      </c>
      <c r="AO140" s="22"/>
      <c r="AQ140" s="4">
        <f>+'[1]01_2021 UPDATE'!$AT$72</f>
        <v>274.43543363999999</v>
      </c>
      <c r="AR140" s="22"/>
      <c r="AT140" s="4">
        <f>+'[1]01_2021 UPDATE'!$AW$72</f>
        <v>274.43543363999999</v>
      </c>
      <c r="AU140" s="22"/>
      <c r="AW140" s="4">
        <f>+'[1]01_2021 UPDATE'!$AZ$72</f>
        <v>288.25243450750003</v>
      </c>
      <c r="AX140" s="22"/>
      <c r="BA140" s="22"/>
      <c r="BB140" s="4">
        <f>+'[1]01_2021 UPDATE'!$BE$72</f>
        <v>260.70999999999998</v>
      </c>
      <c r="BC140" s="4">
        <f>+'[1]01_2021 UPDATE'!$BF$72</f>
        <v>401.25</v>
      </c>
    </row>
    <row r="141" spans="1:55" x14ac:dyDescent="0.25">
      <c r="A141" s="3"/>
      <c r="C141" s="72" t="s">
        <v>92</v>
      </c>
      <c r="D141" s="70" t="s">
        <v>93</v>
      </c>
      <c r="E141" s="70"/>
      <c r="F141" s="62"/>
      <c r="I141" s="22"/>
      <c r="L141" s="22"/>
      <c r="Q141" s="22"/>
      <c r="T141" s="22"/>
      <c r="W141" s="22"/>
      <c r="Z141" s="22"/>
      <c r="AC141" s="22"/>
      <c r="AF141" s="22"/>
      <c r="AI141" s="22"/>
      <c r="AL141" s="22"/>
      <c r="AO141" s="22"/>
      <c r="AR141" s="22"/>
      <c r="AU141" s="22"/>
      <c r="AX141" s="22"/>
      <c r="BA141" s="22"/>
    </row>
    <row r="142" spans="1:55" x14ac:dyDescent="0.25">
      <c r="A142" s="3" t="s">
        <v>59</v>
      </c>
      <c r="B142" s="1" t="s">
        <v>150</v>
      </c>
      <c r="C142" s="72" t="s">
        <v>69</v>
      </c>
      <c r="D142" s="3">
        <v>31631</v>
      </c>
      <c r="E142" s="4">
        <v>3000</v>
      </c>
      <c r="F142" s="62"/>
      <c r="G142" s="4">
        <f>+'[1]01_2021 UPDATE'!$J$65</f>
        <v>2100</v>
      </c>
      <c r="I142" s="22"/>
      <c r="J142" s="4">
        <f>+'[1]01_2021 UPDATE'!$M$65</f>
        <v>2100</v>
      </c>
      <c r="L142" s="22"/>
      <c r="M142" s="4">
        <f>+'[1]01_2021 UPDATE'!$P$65</f>
        <v>1950</v>
      </c>
      <c r="N142" s="4">
        <f>+'[1]01_2021 UPDATE'!$Q$65</f>
        <v>2250</v>
      </c>
      <c r="O142" s="4">
        <f>+'[1]01_2021 UPDATE'!$R$65</f>
        <v>2700</v>
      </c>
      <c r="Q142" s="22"/>
      <c r="R142" s="4">
        <f>+'[1]01_2021 UPDATE'!$U$65</f>
        <v>2400</v>
      </c>
      <c r="T142" s="22"/>
      <c r="U142" s="4">
        <f>+'[1]01_2021 UPDATE'!$X$65</f>
        <v>2310</v>
      </c>
      <c r="W142" s="22"/>
      <c r="X142" s="4">
        <f>+'[1]01_2021 UPDATE'!$AA$65</f>
        <v>2100</v>
      </c>
      <c r="Z142" s="22"/>
      <c r="AA142" s="4">
        <f>+'[1]01_2021 UPDATE'!$AD$65</f>
        <v>2250</v>
      </c>
      <c r="AC142" s="22"/>
      <c r="AD142" s="4">
        <f>+'[1]01_2021 UPDATE'!$AG$65</f>
        <v>2400</v>
      </c>
      <c r="AF142" s="22"/>
      <c r="AG142" s="4">
        <f>+'[1]01_2021 UPDATE'!$AJ$65</f>
        <v>1950</v>
      </c>
      <c r="AI142" s="22"/>
      <c r="AJ142" s="4">
        <f>+'[1]01_2021 UPDATE'!$AM$65</f>
        <v>2550</v>
      </c>
      <c r="AL142" s="22"/>
      <c r="AM142" s="4">
        <f>+'[1]01_2021 UPDATE'!$AP$65</f>
        <v>2250</v>
      </c>
      <c r="AO142" s="22"/>
      <c r="AP142" s="4">
        <f>+'[1]01_2021 UPDATE'!$AS$65</f>
        <v>2250</v>
      </c>
      <c r="AR142" s="22"/>
      <c r="AS142" s="4">
        <f>+'[1]01_2021 UPDATE'!$AV$65</f>
        <v>2250</v>
      </c>
      <c r="AU142" s="22"/>
      <c r="AV142" s="4">
        <f>+'[1]01_2021 UPDATE'!$AY$65</f>
        <v>1739.9999999999998</v>
      </c>
      <c r="AX142" s="22"/>
      <c r="AY142" s="4">
        <f>+'[1]01_2021 UPDATE'!$BB$65</f>
        <v>1739.9999999999998</v>
      </c>
      <c r="AZ142" s="4">
        <f>+'[1]01_2021 UPDATE'!$BC$65</f>
        <v>2700</v>
      </c>
      <c r="BA142" s="22"/>
    </row>
    <row r="143" spans="1:55" x14ac:dyDescent="0.25">
      <c r="A143" s="3"/>
      <c r="C143" s="72" t="s">
        <v>61</v>
      </c>
      <c r="D143" s="3">
        <v>31631</v>
      </c>
      <c r="E143" s="4">
        <v>550</v>
      </c>
      <c r="F143" s="62"/>
      <c r="H143" s="4">
        <f>+'[1]01_2021 UPDATE'!$K$65</f>
        <v>385</v>
      </c>
      <c r="I143" s="22"/>
      <c r="K143" s="4">
        <f>+'[1]01_2021 UPDATE'!$N$65</f>
        <v>270.08999999999997</v>
      </c>
      <c r="L143" s="22"/>
      <c r="P143" s="4">
        <f>+'[1]01_2021 UPDATE'!$S$65</f>
        <v>284.30662608000006</v>
      </c>
      <c r="Q143" s="22"/>
      <c r="S143" s="4">
        <f>+'[1]01_2021 UPDATE'!$V$65</f>
        <v>279.55</v>
      </c>
      <c r="T143" s="22"/>
      <c r="V143" s="4">
        <f>+'[1]01_2021 UPDATE'!$Y$65</f>
        <v>321.51480021179998</v>
      </c>
      <c r="W143" s="22"/>
      <c r="Y143" s="4">
        <f>+'[1]01_2021 UPDATE'!$AB$65</f>
        <v>289.44215625000004</v>
      </c>
      <c r="Z143" s="22"/>
      <c r="AB143" s="4">
        <f>+'[1]01_2021 UPDATE'!$AE$65</f>
        <v>412.5</v>
      </c>
      <c r="AC143" s="22"/>
      <c r="AE143" s="4">
        <f>+'[1]01_2021 UPDATE'!$AH$65</f>
        <v>296.15273550000006</v>
      </c>
      <c r="AF143" s="22"/>
      <c r="AH143" s="4">
        <f>+'[1]01_2021 UPDATE'!$AK$65</f>
        <v>272.46051666</v>
      </c>
      <c r="AI143" s="22"/>
      <c r="AK143" s="4">
        <f>+'[1]01_2021 UPDATE'!$AN$65</f>
        <v>307.99884492000007</v>
      </c>
      <c r="AL143" s="22"/>
      <c r="AN143" s="4">
        <f>+'[1]01_2021 UPDATE'!$AQ$65</f>
        <v>284.30662608000006</v>
      </c>
      <c r="AO143" s="22"/>
      <c r="AQ143" s="4">
        <f>+'[1]01_2021 UPDATE'!$AT$65</f>
        <v>284.30662608000006</v>
      </c>
      <c r="AR143" s="22"/>
      <c r="AT143" s="4">
        <f>+'[1]01_2021 UPDATE'!$AW$65</f>
        <v>284.30662608000006</v>
      </c>
      <c r="AU143" s="22"/>
      <c r="AW143" s="4">
        <f>+'[1]01_2021 UPDATE'!$AZ$65</f>
        <v>298.83801915499998</v>
      </c>
      <c r="AX143" s="22"/>
      <c r="BA143" s="22"/>
      <c r="BB143" s="4">
        <f>+'[1]01_2021 UPDATE'!$BE$65</f>
        <v>270.08999999999997</v>
      </c>
      <c r="BC143" s="4">
        <f>+'[1]01_2021 UPDATE'!$BF$65</f>
        <v>412.5</v>
      </c>
    </row>
    <row r="144" spans="1:55" x14ac:dyDescent="0.25">
      <c r="A144" s="3"/>
      <c r="C144" s="72" t="s">
        <v>92</v>
      </c>
      <c r="D144" s="70" t="s">
        <v>93</v>
      </c>
      <c r="E144" s="70"/>
      <c r="F144" s="62"/>
      <c r="I144" s="22"/>
      <c r="L144" s="22"/>
      <c r="Q144" s="22"/>
      <c r="T144" s="22"/>
      <c r="W144" s="22"/>
      <c r="Z144" s="22"/>
      <c r="AC144" s="22"/>
      <c r="AF144" s="22"/>
      <c r="AI144" s="22"/>
      <c r="AL144" s="22"/>
      <c r="AO144" s="22"/>
      <c r="AR144" s="22"/>
      <c r="AU144" s="22"/>
      <c r="AX144" s="22"/>
      <c r="BA144" s="22"/>
    </row>
    <row r="145" spans="1:55" x14ac:dyDescent="0.25">
      <c r="A145" s="3" t="s">
        <v>59</v>
      </c>
      <c r="B145" s="1" t="s">
        <v>151</v>
      </c>
      <c r="C145" s="72" t="s">
        <v>69</v>
      </c>
      <c r="D145" s="3">
        <v>31622</v>
      </c>
      <c r="E145" s="4">
        <v>1425</v>
      </c>
      <c r="F145" s="62"/>
      <c r="G145" s="4">
        <f>+'[1]01_2021 UPDATE'!$J$50</f>
        <v>997.49999999999989</v>
      </c>
      <c r="I145" s="22"/>
      <c r="J145" s="4">
        <f>+'[1]01_2021 UPDATE'!$M$50</f>
        <v>997.49999999999989</v>
      </c>
      <c r="L145" s="22"/>
      <c r="M145" s="4">
        <f>+'[1]01_2021 UPDATE'!$P$50</f>
        <v>926.25</v>
      </c>
      <c r="N145" s="4">
        <f>+'[1]01_2021 UPDATE'!$Q$50</f>
        <v>1068.75</v>
      </c>
      <c r="O145" s="4">
        <f>+'[1]01_2021 UPDATE'!$R$50</f>
        <v>1282.5</v>
      </c>
      <c r="Q145" s="22"/>
      <c r="R145" s="4">
        <f>+'[1]01_2021 UPDATE'!$U$50</f>
        <v>1140</v>
      </c>
      <c r="T145" s="22"/>
      <c r="U145" s="4">
        <f>+'[1]01_2021 UPDATE'!$X$50</f>
        <v>1097.25</v>
      </c>
      <c r="W145" s="22"/>
      <c r="X145" s="4">
        <f>+'[1]01_2021 UPDATE'!$AA$50</f>
        <v>997.49999999999989</v>
      </c>
      <c r="Z145" s="22"/>
      <c r="AA145" s="4">
        <f>+'[1]01_2021 UPDATE'!$AD$50</f>
        <v>1068.75</v>
      </c>
      <c r="AC145" s="22"/>
      <c r="AD145" s="4">
        <f>+'[1]01_2021 UPDATE'!$AG$50</f>
        <v>1140</v>
      </c>
      <c r="AF145" s="22"/>
      <c r="AG145" s="4">
        <f>+'[1]01_2021 UPDATE'!$AJ$50</f>
        <v>926.25</v>
      </c>
      <c r="AI145" s="22"/>
      <c r="AJ145" s="4">
        <f>+'[1]01_2021 UPDATE'!$AM$50</f>
        <v>1211.25</v>
      </c>
      <c r="AL145" s="22"/>
      <c r="AM145" s="4">
        <f>+'[1]01_2021 UPDATE'!$AP$50</f>
        <v>1068.75</v>
      </c>
      <c r="AO145" s="22"/>
      <c r="AP145" s="4">
        <f>+'[1]01_2021 UPDATE'!$AS$50</f>
        <v>1068.75</v>
      </c>
      <c r="AR145" s="22"/>
      <c r="AS145" s="4">
        <f>+'[1]01_2021 UPDATE'!$AV$50</f>
        <v>1068.75</v>
      </c>
      <c r="AU145" s="22"/>
      <c r="AV145" s="4">
        <f>+'[1]01_2021 UPDATE'!$AY$50</f>
        <v>826.49999999999989</v>
      </c>
      <c r="AX145" s="22"/>
      <c r="AY145" s="4">
        <f>+'[1]01_2021 UPDATE'!$BB$50</f>
        <v>826.49999999999989</v>
      </c>
      <c r="AZ145" s="4">
        <f>+'[1]01_2021 UPDATE'!$BC$50</f>
        <v>1282.5</v>
      </c>
      <c r="BA145" s="22"/>
    </row>
    <row r="146" spans="1:55" x14ac:dyDescent="0.25">
      <c r="A146" s="3"/>
      <c r="C146" s="72" t="s">
        <v>61</v>
      </c>
      <c r="D146" s="3">
        <v>31622</v>
      </c>
      <c r="E146" s="4">
        <v>345</v>
      </c>
      <c r="F146" s="62"/>
      <c r="H146" s="4">
        <f>+'[1]01_2021 UPDATE'!$K$50</f>
        <v>241.49999999999997</v>
      </c>
      <c r="I146" s="22"/>
      <c r="K146" s="4">
        <f>+'[1]01_2021 UPDATE'!$N$50</f>
        <v>156.22</v>
      </c>
      <c r="L146" s="22"/>
      <c r="P146" s="4">
        <f>+'[1]01_2021 UPDATE'!$S$50</f>
        <v>164.44134216</v>
      </c>
      <c r="Q146" s="22"/>
      <c r="S146" s="4">
        <f>+'[1]01_2021 UPDATE'!$V$50</f>
        <v>174.49</v>
      </c>
      <c r="T146" s="22"/>
      <c r="V146" s="4">
        <f>+'[1]01_2021 UPDATE'!$Y$50</f>
        <v>203.13077809049997</v>
      </c>
      <c r="W146" s="22"/>
      <c r="Y146" s="4">
        <f>+'[1]01_2021 UPDATE'!$AB$50</f>
        <v>183.32915625000001</v>
      </c>
      <c r="Z146" s="22"/>
      <c r="AB146" s="4">
        <f>+'[1]01_2021 UPDATE'!$AE$50</f>
        <v>258.75</v>
      </c>
      <c r="AC146" s="22"/>
      <c r="AE146" s="4">
        <f>+'[1]01_2021 UPDATE'!$AH$50</f>
        <v>171.29306474999998</v>
      </c>
      <c r="AF146" s="22"/>
      <c r="AH146" s="4">
        <f>+'[1]01_2021 UPDATE'!$AK$50</f>
        <v>157.58961957</v>
      </c>
      <c r="AI146" s="22"/>
      <c r="AK146" s="4">
        <f>+'[1]01_2021 UPDATE'!$AN$50</f>
        <v>178.14478733999999</v>
      </c>
      <c r="AL146" s="22"/>
      <c r="AN146" s="4">
        <f>+'[1]01_2021 UPDATE'!$AQ$50</f>
        <v>164.44134216</v>
      </c>
      <c r="AO146" s="22"/>
      <c r="AQ146" s="4">
        <f>+'[1]01_2021 UPDATE'!$AT$50</f>
        <v>164.44134216</v>
      </c>
      <c r="AR146" s="22"/>
      <c r="AT146" s="4">
        <f>+'[1]01_2021 UPDATE'!$AW$50</f>
        <v>164.44134216</v>
      </c>
      <c r="AU146" s="22"/>
      <c r="AW146" s="4">
        <f>+'[1]01_2021 UPDATE'!$AZ$50</f>
        <v>171.59026389749999</v>
      </c>
      <c r="AX146" s="22"/>
      <c r="BA146" s="22"/>
      <c r="BB146" s="4">
        <f>+'[1]01_2021 UPDATE'!$BE$50</f>
        <v>156.22</v>
      </c>
      <c r="BC146" s="4">
        <f>+'[1]01_2021 UPDATE'!$BF$50</f>
        <v>258.75</v>
      </c>
    </row>
    <row r="147" spans="1:55" x14ac:dyDescent="0.25">
      <c r="A147" s="3"/>
      <c r="C147" s="72" t="s">
        <v>92</v>
      </c>
      <c r="D147" s="70" t="s">
        <v>93</v>
      </c>
      <c r="E147" s="70"/>
      <c r="F147" s="62"/>
      <c r="I147" s="22"/>
      <c r="L147" s="22"/>
      <c r="Q147" s="22"/>
      <c r="T147" s="22"/>
      <c r="W147" s="22"/>
      <c r="Z147" s="22"/>
      <c r="AC147" s="22"/>
      <c r="AF147" s="22"/>
      <c r="AI147" s="22"/>
      <c r="AL147" s="22"/>
      <c r="AO147" s="22"/>
      <c r="AR147" s="22"/>
      <c r="AU147" s="22"/>
      <c r="AX147" s="22"/>
      <c r="BA147" s="22"/>
    </row>
    <row r="148" spans="1:55" x14ac:dyDescent="0.25">
      <c r="A148" s="3" t="s">
        <v>59</v>
      </c>
      <c r="B148" s="1" t="s">
        <v>152</v>
      </c>
      <c r="C148" s="72" t="s">
        <v>69</v>
      </c>
      <c r="D148" s="3">
        <v>91037</v>
      </c>
      <c r="E148" s="4">
        <v>1330</v>
      </c>
      <c r="F148" s="62"/>
      <c r="G148" s="4">
        <f>+'[1]01_2021 UPDATE'!$J$2934</f>
        <v>930.99999999999989</v>
      </c>
      <c r="I148" s="22"/>
      <c r="J148" s="4">
        <f>+'[1]01_2021 UPDATE'!$M$2934</f>
        <v>930.99999999999989</v>
      </c>
      <c r="L148" s="22"/>
      <c r="M148" s="4">
        <f>+'[1]01_2021 UPDATE'!$P$2934</f>
        <v>864.5</v>
      </c>
      <c r="N148" s="4">
        <f>+'[1]01_2021 UPDATE'!$Q$2934</f>
        <v>997.5</v>
      </c>
      <c r="O148" s="4">
        <f>+'[1]01_2021 UPDATE'!$R$2934</f>
        <v>1197</v>
      </c>
      <c r="Q148" s="22"/>
      <c r="R148" s="4">
        <f>+'[1]01_2021 UPDATE'!$U$2934</f>
        <v>1064</v>
      </c>
      <c r="T148" s="22"/>
      <c r="U148" s="4">
        <f>+'[1]01_2021 UPDATE'!$X$2934</f>
        <v>1024.1000000000001</v>
      </c>
      <c r="W148" s="22"/>
      <c r="X148" s="4">
        <f>+'[1]01_2021 UPDATE'!$AA$2934</f>
        <v>930.99999999999989</v>
      </c>
      <c r="Z148" s="22"/>
      <c r="AA148" s="4">
        <f>+'[1]01_2021 UPDATE'!$AD$2934</f>
        <v>997.5</v>
      </c>
      <c r="AC148" s="22"/>
      <c r="AD148" s="4">
        <f>+'[1]01_2021 UPDATE'!$AG$2934</f>
        <v>1064</v>
      </c>
      <c r="AF148" s="22"/>
      <c r="AG148" s="4">
        <f>+'[1]01_2021 UPDATE'!$AJ$2934</f>
        <v>864.5</v>
      </c>
      <c r="AI148" s="22"/>
      <c r="AJ148" s="4">
        <f>+'[1]01_2021 UPDATE'!$AM$2934</f>
        <v>1130.5</v>
      </c>
      <c r="AL148" s="22"/>
      <c r="AM148" s="4">
        <f>+'[1]01_2021 UPDATE'!$AP$2934</f>
        <v>997.5</v>
      </c>
      <c r="AO148" s="22"/>
      <c r="AP148" s="4">
        <f>+'[1]01_2021 UPDATE'!$AS$2934</f>
        <v>997.5</v>
      </c>
      <c r="AR148" s="22"/>
      <c r="AS148" s="4">
        <f>+'[1]01_2021 UPDATE'!$AV$2934</f>
        <v>997.5</v>
      </c>
      <c r="AU148" s="22"/>
      <c r="AV148" s="4">
        <f>+'[1]01_2021 UPDATE'!$AY$2934</f>
        <v>771.4</v>
      </c>
      <c r="AX148" s="22"/>
      <c r="AY148" s="4">
        <f>+'[1]01_2021 UPDATE'!$BB$2934</f>
        <v>771.4</v>
      </c>
      <c r="AZ148" s="4">
        <f>+'[1]01_2021 UPDATE'!$BC$2934</f>
        <v>1197</v>
      </c>
      <c r="BA148" s="22"/>
    </row>
    <row r="149" spans="1:55" x14ac:dyDescent="0.25">
      <c r="A149" s="3" t="s">
        <v>59</v>
      </c>
      <c r="B149" s="1" t="s">
        <v>153</v>
      </c>
      <c r="C149" s="72" t="s">
        <v>69</v>
      </c>
      <c r="D149" s="3">
        <v>91038</v>
      </c>
      <c r="E149" s="4">
        <v>1565</v>
      </c>
      <c r="F149" s="62"/>
      <c r="G149" s="4">
        <f>+'[1]01_2021 UPDATE'!$J$2935</f>
        <v>1095.5</v>
      </c>
      <c r="I149" s="22"/>
      <c r="J149" s="4">
        <f>+'[1]01_2021 UPDATE'!$M$2935</f>
        <v>1095.5</v>
      </c>
      <c r="L149" s="22"/>
      <c r="M149" s="4">
        <f>+'[1]01_2021 UPDATE'!$P$2935</f>
        <v>1017.25</v>
      </c>
      <c r="N149" s="4">
        <f>+'[1]01_2021 UPDATE'!$Q$2935</f>
        <v>1173.75</v>
      </c>
      <c r="O149" s="4">
        <f>+'[1]01_2021 UPDATE'!$R$2935</f>
        <v>1408.5</v>
      </c>
      <c r="Q149" s="22"/>
      <c r="R149" s="4">
        <f>+'[1]01_2021 UPDATE'!$U$2935</f>
        <v>1252</v>
      </c>
      <c r="T149" s="22"/>
      <c r="U149" s="4">
        <f>+'[1]01_2021 UPDATE'!$X$2935</f>
        <v>1205.05</v>
      </c>
      <c r="W149" s="22"/>
      <c r="X149" s="4">
        <f>+'[1]01_2021 UPDATE'!$AA$2935</f>
        <v>1095.5</v>
      </c>
      <c r="Z149" s="22"/>
      <c r="AA149" s="4">
        <f>+'[1]01_2021 UPDATE'!$AD$2935</f>
        <v>1173.75</v>
      </c>
      <c r="AC149" s="22"/>
      <c r="AD149" s="4">
        <f>+'[1]01_2021 UPDATE'!$AG$2935</f>
        <v>1252</v>
      </c>
      <c r="AF149" s="22"/>
      <c r="AG149" s="4">
        <f>+'[1]01_2021 UPDATE'!$AJ$2935</f>
        <v>1017.25</v>
      </c>
      <c r="AI149" s="22"/>
      <c r="AJ149" s="4">
        <f>+'[1]01_2021 UPDATE'!$AM$2935</f>
        <v>1330.25</v>
      </c>
      <c r="AL149" s="22"/>
      <c r="AM149" s="4">
        <f>+'[1]01_2021 UPDATE'!$AP$2935</f>
        <v>1173.75</v>
      </c>
      <c r="AO149" s="22"/>
      <c r="AP149" s="4">
        <f>+'[1]01_2021 UPDATE'!$AS$2935</f>
        <v>1173.75</v>
      </c>
      <c r="AR149" s="22"/>
      <c r="AS149" s="4">
        <f>+'[1]01_2021 UPDATE'!$AV$2935</f>
        <v>1173.75</v>
      </c>
      <c r="AU149" s="22"/>
      <c r="AV149" s="4">
        <f>+'[1]01_2021 UPDATE'!$AY$2935</f>
        <v>907.69999999999993</v>
      </c>
      <c r="AX149" s="22"/>
      <c r="AY149" s="4">
        <f>+'[1]01_2021 UPDATE'!$BB$2935</f>
        <v>907.69999999999993</v>
      </c>
      <c r="AZ149" s="4">
        <f>+'[1]01_2021 UPDATE'!$BC$2935</f>
        <v>1408.5</v>
      </c>
      <c r="BA149" s="22"/>
    </row>
    <row r="150" spans="1:55" x14ac:dyDescent="0.25">
      <c r="A150" s="3" t="s">
        <v>59</v>
      </c>
      <c r="B150" s="1" t="s">
        <v>154</v>
      </c>
      <c r="C150" s="72" t="s">
        <v>69</v>
      </c>
      <c r="D150" s="3">
        <v>91010</v>
      </c>
      <c r="E150" s="4">
        <v>1365</v>
      </c>
      <c r="F150" s="62"/>
      <c r="G150" s="4">
        <f>+'[1]01_2021 UPDATE'!$J$2931</f>
        <v>955.49999999999989</v>
      </c>
      <c r="I150" s="22"/>
      <c r="J150" s="4">
        <f>+'[1]01_2021 UPDATE'!$M$2931</f>
        <v>955.49999999999989</v>
      </c>
      <c r="L150" s="22"/>
      <c r="M150" s="4">
        <f>+'[1]01_2021 UPDATE'!$P$2931</f>
        <v>887.25</v>
      </c>
      <c r="N150" s="4">
        <f>+'[1]01_2021 UPDATE'!$Q$2931</f>
        <v>1023.75</v>
      </c>
      <c r="O150" s="4">
        <f>+'[1]01_2021 UPDATE'!$R$2931</f>
        <v>1228.5</v>
      </c>
      <c r="Q150" s="22"/>
      <c r="R150" s="4">
        <f>+'[1]01_2021 UPDATE'!$U$2931</f>
        <v>1092</v>
      </c>
      <c r="T150" s="22"/>
      <c r="U150" s="4">
        <f>+'[1]01_2021 UPDATE'!$X$2931</f>
        <v>1051.05</v>
      </c>
      <c r="W150" s="22"/>
      <c r="X150" s="4">
        <f>+'[1]01_2021 UPDATE'!$AA$2931</f>
        <v>955.49999999999989</v>
      </c>
      <c r="Z150" s="22"/>
      <c r="AA150" s="4">
        <f>+'[1]01_2021 UPDATE'!$AD$2931</f>
        <v>1023.75</v>
      </c>
      <c r="AC150" s="22"/>
      <c r="AD150" s="4">
        <f>+'[1]01_2021 UPDATE'!$AG$2931</f>
        <v>1092</v>
      </c>
      <c r="AF150" s="22"/>
      <c r="AG150" s="4">
        <f>+'[1]01_2021 UPDATE'!$AJ$2931</f>
        <v>887.25</v>
      </c>
      <c r="AI150" s="22"/>
      <c r="AJ150" s="4">
        <f>+'[1]01_2021 UPDATE'!$AM$2931</f>
        <v>1160.25</v>
      </c>
      <c r="AL150" s="22"/>
      <c r="AM150" s="4">
        <f>+'[1]01_2021 UPDATE'!$AP$2931</f>
        <v>1023.75</v>
      </c>
      <c r="AO150" s="22"/>
      <c r="AP150" s="4">
        <f>+'[1]01_2021 UPDATE'!$AS$2931</f>
        <v>1023.75</v>
      </c>
      <c r="AR150" s="22"/>
      <c r="AS150" s="4">
        <f>+'[1]01_2021 UPDATE'!$AV$2931</f>
        <v>1023.75</v>
      </c>
      <c r="AU150" s="22"/>
      <c r="AV150" s="4">
        <f>+'[1]01_2021 UPDATE'!$AY$2931</f>
        <v>791.69999999999993</v>
      </c>
      <c r="AX150" s="22"/>
      <c r="AY150" s="4">
        <f>+'[1]01_2021 UPDATE'!$BB$2931</f>
        <v>791.69999999999993</v>
      </c>
      <c r="AZ150" s="4">
        <f>+'[1]01_2021 UPDATE'!$BC$2931</f>
        <v>1228.5</v>
      </c>
      <c r="BA150" s="22"/>
    </row>
    <row r="151" spans="1:55" x14ac:dyDescent="0.25">
      <c r="A151" s="3" t="s">
        <v>59</v>
      </c>
      <c r="B151" s="64" t="s">
        <v>155</v>
      </c>
      <c r="C151" s="72"/>
      <c r="F151" s="62"/>
      <c r="I151" s="22"/>
      <c r="L151" s="22"/>
      <c r="Q151" s="22"/>
      <c r="T151" s="22"/>
      <c r="W151" s="22"/>
      <c r="Z151" s="22"/>
      <c r="AC151" s="22"/>
      <c r="AF151" s="22"/>
      <c r="AI151" s="22"/>
      <c r="AL151" s="22"/>
      <c r="AO151" s="22"/>
      <c r="AR151" s="22"/>
      <c r="AU151" s="22"/>
      <c r="AX151" s="22"/>
      <c r="BA151" s="22"/>
    </row>
    <row r="152" spans="1:55" x14ac:dyDescent="0.25">
      <c r="A152" s="3"/>
      <c r="B152" t="s">
        <v>156</v>
      </c>
      <c r="C152" s="72" t="s">
        <v>69</v>
      </c>
      <c r="D152" s="3">
        <v>94729</v>
      </c>
      <c r="E152" s="4">
        <v>150</v>
      </c>
      <c r="F152" s="62"/>
      <c r="G152" s="4">
        <f>+'[1]01_2021 UPDATE'!$J$3044</f>
        <v>105</v>
      </c>
      <c r="I152" s="22"/>
      <c r="J152" s="4">
        <f>+'[1]01_2021 UPDATE'!$M$3044</f>
        <v>105</v>
      </c>
      <c r="L152" s="22"/>
      <c r="M152" s="4">
        <f>+'[1]01_2021 UPDATE'!$P$3044</f>
        <v>97.5</v>
      </c>
      <c r="N152" s="4">
        <f>+'[1]01_2021 UPDATE'!$Q$3044</f>
        <v>112.5</v>
      </c>
      <c r="O152" s="4">
        <f>+'[1]01_2021 UPDATE'!$R$3044</f>
        <v>135</v>
      </c>
      <c r="Q152" s="22"/>
      <c r="R152" s="4">
        <f>+'[1]01_2021 UPDATE'!$U$3044</f>
        <v>120</v>
      </c>
      <c r="T152" s="22"/>
      <c r="U152" s="4">
        <f>+'[1]01_2021 UPDATE'!$X$3044</f>
        <v>115.5</v>
      </c>
      <c r="W152" s="22"/>
      <c r="X152" s="4">
        <f>+'[1]01_2021 UPDATE'!$AA$3044</f>
        <v>105</v>
      </c>
      <c r="Z152" s="22"/>
      <c r="AA152" s="4">
        <f>+'[1]01_2021 UPDATE'!$AD$3044</f>
        <v>112.5</v>
      </c>
      <c r="AC152" s="22"/>
      <c r="AD152" s="4">
        <f>+'[1]01_2021 UPDATE'!$AG$3044</f>
        <v>120</v>
      </c>
      <c r="AF152" s="22"/>
      <c r="AG152" s="4">
        <f>+'[1]01_2021 UPDATE'!$AJ$3044</f>
        <v>97.5</v>
      </c>
      <c r="AI152" s="22"/>
      <c r="AJ152" s="4">
        <f>+'[1]01_2021 UPDATE'!$AM$3044</f>
        <v>127.5</v>
      </c>
      <c r="AL152" s="22"/>
      <c r="AM152" s="4">
        <f>+'[1]01_2021 UPDATE'!$AP$3044</f>
        <v>112.5</v>
      </c>
      <c r="AO152" s="22"/>
      <c r="AP152" s="4">
        <f>+'[1]01_2021 UPDATE'!$AS$3044</f>
        <v>112.5</v>
      </c>
      <c r="AR152" s="22"/>
      <c r="AS152" s="4">
        <f>+'[1]01_2021 UPDATE'!$AS$3044</f>
        <v>112.5</v>
      </c>
      <c r="AU152" s="22"/>
      <c r="AV152" s="4">
        <f>+'[1]01_2021 UPDATE'!$AY$3044</f>
        <v>87</v>
      </c>
      <c r="AX152" s="22"/>
      <c r="AY152" s="4">
        <f>+'[1]01_2021 UPDATE'!$BB$3044</f>
        <v>87</v>
      </c>
      <c r="AZ152" s="4">
        <f>+'[1]01_2021 UPDATE'!$BC$3044</f>
        <v>135</v>
      </c>
      <c r="BA152" s="22"/>
    </row>
    <row r="153" spans="1:55" x14ac:dyDescent="0.25">
      <c r="A153" s="3"/>
      <c r="B153" t="s">
        <v>157</v>
      </c>
      <c r="C153" s="72" t="s">
        <v>69</v>
      </c>
      <c r="D153" s="3">
        <v>94060</v>
      </c>
      <c r="E153" s="4">
        <v>470</v>
      </c>
      <c r="F153" s="62"/>
      <c r="G153" s="4">
        <f>+'[1]01_2021 UPDATE'!$J$3018</f>
        <v>329</v>
      </c>
      <c r="I153" s="22"/>
      <c r="J153" s="4">
        <f>+'[1]01_2021 UPDATE'!$M$3018</f>
        <v>329</v>
      </c>
      <c r="L153" s="22"/>
      <c r="M153" s="4">
        <f>+'[1]01_2021 UPDATE'!$P$3018</f>
        <v>305.5</v>
      </c>
      <c r="N153" s="4">
        <f>+'[1]01_2021 UPDATE'!$Q$3018</f>
        <v>352.5</v>
      </c>
      <c r="O153" s="4">
        <f>+'[1]01_2021 UPDATE'!$R$3018</f>
        <v>423</v>
      </c>
      <c r="Q153" s="22"/>
      <c r="R153" s="4">
        <f>+'[1]01_2021 UPDATE'!$U$3018</f>
        <v>376</v>
      </c>
      <c r="T153" s="22"/>
      <c r="U153" s="4">
        <f>+'[1]01_2021 UPDATE'!$X$3018</f>
        <v>361.90000000000003</v>
      </c>
      <c r="W153" s="22"/>
      <c r="X153" s="4">
        <f>+'[1]01_2021 UPDATE'!$AA$3018</f>
        <v>329</v>
      </c>
      <c r="Z153" s="22"/>
      <c r="AA153" s="4">
        <f>+'[1]01_2021 UPDATE'!$AD$3018</f>
        <v>352.5</v>
      </c>
      <c r="AC153" s="22"/>
      <c r="AD153" s="4">
        <f>+'[1]01_2021 UPDATE'!$AG$3018</f>
        <v>376</v>
      </c>
      <c r="AF153" s="22"/>
      <c r="AG153" s="4">
        <f>+'[1]01_2021 UPDATE'!$AJ$3018</f>
        <v>305.5</v>
      </c>
      <c r="AI153" s="22"/>
      <c r="AJ153" s="4">
        <f>+'[1]01_2021 UPDATE'!$AM$3018</f>
        <v>399.5</v>
      </c>
      <c r="AL153" s="22"/>
      <c r="AM153" s="4">
        <f>+'[1]01_2021 UPDATE'!$AP$3018</f>
        <v>352.5</v>
      </c>
      <c r="AO153" s="22"/>
      <c r="AP153" s="4">
        <f>+'[1]01_2021 UPDATE'!$AS$3018</f>
        <v>352.5</v>
      </c>
      <c r="AR153" s="22"/>
      <c r="AS153" s="4">
        <f>+'[1]01_2021 UPDATE'!$AV$3018</f>
        <v>352.5</v>
      </c>
      <c r="AU153" s="22"/>
      <c r="AV153" s="4">
        <f>+'[1]01_2021 UPDATE'!$AY$3018</f>
        <v>272.59999999999997</v>
      </c>
      <c r="AX153" s="22"/>
      <c r="AY153" s="4">
        <f>+'[1]01_2021 UPDATE'!$BB$3018</f>
        <v>272.59999999999997</v>
      </c>
      <c r="AZ153" s="4">
        <f>+'[1]01_2021 UPDATE'!$BC$3018</f>
        <v>423</v>
      </c>
      <c r="BA153" s="22"/>
    </row>
    <row r="154" spans="1:55" x14ac:dyDescent="0.25">
      <c r="A154" s="3"/>
      <c r="B154" t="s">
        <v>158</v>
      </c>
      <c r="C154" s="72" t="s">
        <v>69</v>
      </c>
      <c r="D154" s="3">
        <v>94726</v>
      </c>
      <c r="E154" s="4">
        <v>600</v>
      </c>
      <c r="F154" s="62"/>
      <c r="G154" s="4">
        <f>+'[1]01_2021 UPDATE'!$J$3041</f>
        <v>420</v>
      </c>
      <c r="I154" s="22"/>
      <c r="J154" s="4">
        <f>+'[1]01_2021 UPDATE'!$M$3041</f>
        <v>420</v>
      </c>
      <c r="L154" s="22"/>
      <c r="M154" s="4">
        <f>+'[1]01_2021 UPDATE'!$P$3041</f>
        <v>390</v>
      </c>
      <c r="N154" s="4">
        <f>+'[1]01_2021 UPDATE'!$Q$3041</f>
        <v>450</v>
      </c>
      <c r="O154" s="4">
        <f>+'[1]01_2021 UPDATE'!$R$3041</f>
        <v>540</v>
      </c>
      <c r="Q154" s="22"/>
      <c r="R154" s="4">
        <f>+'[1]01_2021 UPDATE'!$U$3041</f>
        <v>480</v>
      </c>
      <c r="T154" s="22"/>
      <c r="U154" s="4">
        <f>+'[1]01_2021 UPDATE'!$X$3041</f>
        <v>462</v>
      </c>
      <c r="W154" s="22"/>
      <c r="X154" s="4">
        <f>+'[1]01_2021 UPDATE'!$AA$3041</f>
        <v>420</v>
      </c>
      <c r="Z154" s="22"/>
      <c r="AA154" s="4">
        <f>+'[1]01_2021 UPDATE'!$AD$3041</f>
        <v>450</v>
      </c>
      <c r="AC154" s="22"/>
      <c r="AD154" s="4">
        <f>+'[1]01_2021 UPDATE'!$AG$3041</f>
        <v>480</v>
      </c>
      <c r="AF154" s="22"/>
      <c r="AG154" s="4">
        <f>+'[1]01_2021 UPDATE'!$AJ$3041</f>
        <v>390</v>
      </c>
      <c r="AI154" s="22"/>
      <c r="AJ154" s="4">
        <f>+'[1]01_2021 UPDATE'!$AM$3041</f>
        <v>510</v>
      </c>
      <c r="AL154" s="22"/>
      <c r="AM154" s="4">
        <f>+'[1]01_2021 UPDATE'!$AP$3041</f>
        <v>450</v>
      </c>
      <c r="AO154" s="22"/>
      <c r="AP154" s="4">
        <f>+'[1]01_2021 UPDATE'!$AS$3041</f>
        <v>450</v>
      </c>
      <c r="AR154" s="22"/>
      <c r="AS154" s="4">
        <f>+'[1]01_2021 UPDATE'!$AV$3041</f>
        <v>450</v>
      </c>
      <c r="AU154" s="22"/>
      <c r="AV154" s="4">
        <f>+'[1]01_2021 UPDATE'!$AY$3041</f>
        <v>348</v>
      </c>
      <c r="AX154" s="22"/>
      <c r="AY154" s="4">
        <f>+'[1]01_2021 UPDATE'!$BB$3041</f>
        <v>348</v>
      </c>
      <c r="AZ154" s="4">
        <f>+'[1]01_2021 UPDATE'!$BC$3041</f>
        <v>540</v>
      </c>
      <c r="BA154" s="22"/>
    </row>
    <row r="155" spans="1:55" x14ac:dyDescent="0.25">
      <c r="A155" s="3" t="s">
        <v>59</v>
      </c>
      <c r="B155" s="1" t="s">
        <v>159</v>
      </c>
      <c r="F155" s="62"/>
      <c r="I155" s="22"/>
      <c r="L155" s="22"/>
      <c r="Q155" s="22"/>
      <c r="T155" s="22"/>
      <c r="W155" s="22"/>
      <c r="Z155" s="22"/>
      <c r="AC155" s="22"/>
      <c r="AF155" s="22"/>
      <c r="AI155" s="22"/>
      <c r="AL155" s="22"/>
      <c r="AO155" s="22"/>
      <c r="AR155" s="22"/>
      <c r="AU155" s="22"/>
      <c r="AX155" s="22"/>
      <c r="BA155" s="22"/>
    </row>
    <row r="156" spans="1:55" x14ac:dyDescent="0.25">
      <c r="A156" s="3"/>
      <c r="B156" t="s">
        <v>156</v>
      </c>
      <c r="C156" s="11" t="s">
        <v>69</v>
      </c>
      <c r="D156" s="3">
        <v>94729</v>
      </c>
      <c r="E156" s="4">
        <v>150</v>
      </c>
      <c r="F156" s="62"/>
      <c r="G156" s="4">
        <f>+'[1]01_2021 UPDATE'!$J$3044</f>
        <v>105</v>
      </c>
      <c r="I156" s="22"/>
      <c r="J156" s="4">
        <f>+'[1]01_2021 UPDATE'!$M$3044</f>
        <v>105</v>
      </c>
      <c r="L156" s="22"/>
      <c r="M156" s="4">
        <f>+'[1]01_2021 UPDATE'!$P$3044</f>
        <v>97.5</v>
      </c>
      <c r="N156" s="4">
        <f>+'[1]01_2021 UPDATE'!$Q$3044</f>
        <v>112.5</v>
      </c>
      <c r="O156" s="4">
        <f>+'[1]01_2021 UPDATE'!$R$3044</f>
        <v>135</v>
      </c>
      <c r="Q156" s="22"/>
      <c r="R156" s="4">
        <f>+'[1]01_2021 UPDATE'!$U$3044</f>
        <v>120</v>
      </c>
      <c r="T156" s="22"/>
      <c r="U156" s="4">
        <f>+'[1]01_2021 UPDATE'!$X$3044</f>
        <v>115.5</v>
      </c>
      <c r="W156" s="22"/>
      <c r="X156" s="4">
        <f>+'[1]01_2021 UPDATE'!$AA$3044</f>
        <v>105</v>
      </c>
      <c r="Z156" s="22"/>
      <c r="AA156" s="4">
        <f>+'[1]01_2021 UPDATE'!$AD$3044</f>
        <v>112.5</v>
      </c>
      <c r="AC156" s="22"/>
      <c r="AD156" s="4">
        <f>+'[1]01_2021 UPDATE'!$AG$3044</f>
        <v>120</v>
      </c>
      <c r="AF156" s="22"/>
      <c r="AG156" s="4">
        <f>+'[1]01_2021 UPDATE'!$AJ$3044</f>
        <v>97.5</v>
      </c>
      <c r="AI156" s="22"/>
      <c r="AJ156" s="4">
        <f>+'[1]01_2021 UPDATE'!$AM$3044</f>
        <v>127.5</v>
      </c>
      <c r="AL156" s="22"/>
      <c r="AM156" s="4">
        <f>+'[1]01_2021 UPDATE'!$AP$3044</f>
        <v>112.5</v>
      </c>
      <c r="AO156" s="22"/>
      <c r="AP156" s="4">
        <f>+'[1]01_2021 UPDATE'!$AS$3044</f>
        <v>112.5</v>
      </c>
      <c r="AR156" s="22"/>
      <c r="AS156" s="4">
        <f>+'[1]01_2021 UPDATE'!$AS$3044</f>
        <v>112.5</v>
      </c>
      <c r="AU156" s="22"/>
      <c r="AV156" s="4">
        <f>+'[1]01_2021 UPDATE'!$AY$3044</f>
        <v>87</v>
      </c>
      <c r="AX156" s="22"/>
      <c r="AY156" s="4">
        <f>+'[1]01_2021 UPDATE'!$BB$3044</f>
        <v>87</v>
      </c>
      <c r="AZ156" s="4">
        <f>+'[1]01_2021 UPDATE'!$BC$3044</f>
        <v>135</v>
      </c>
      <c r="BA156" s="22"/>
    </row>
    <row r="157" spans="1:55" x14ac:dyDescent="0.25">
      <c r="A157" s="3"/>
      <c r="B157" t="s">
        <v>160</v>
      </c>
      <c r="C157" s="11" t="s">
        <v>69</v>
      </c>
      <c r="D157" s="3">
        <v>94375</v>
      </c>
      <c r="E157" s="4">
        <v>165</v>
      </c>
      <c r="F157" s="62"/>
      <c r="G157" s="4">
        <f>+'[1]01_2021 UPDATE'!$J$3023</f>
        <v>115.49999999999999</v>
      </c>
      <c r="I157" s="22"/>
      <c r="J157" s="4">
        <f>+'[1]01_2021 UPDATE'!$M$3023</f>
        <v>115.49999999999999</v>
      </c>
      <c r="L157" s="22"/>
      <c r="M157" s="4">
        <f>+'[1]01_2021 UPDATE'!$P$3023</f>
        <v>107.25</v>
      </c>
      <c r="N157" s="4">
        <f>+'[1]01_2021 UPDATE'!$Q$3023</f>
        <v>123.75</v>
      </c>
      <c r="O157" s="4">
        <f>+'[1]01_2021 UPDATE'!$R$3023</f>
        <v>148.5</v>
      </c>
      <c r="Q157" s="22"/>
      <c r="R157" s="4">
        <f>+'[1]01_2021 UPDATE'!$U$3023</f>
        <v>132</v>
      </c>
      <c r="T157" s="22"/>
      <c r="U157" s="4">
        <f>+'[1]01_2021 UPDATE'!$X$3023</f>
        <v>127.05</v>
      </c>
      <c r="W157" s="22"/>
      <c r="X157" s="4">
        <f>+'[1]01_2021 UPDATE'!$AA$3023</f>
        <v>115.49999999999999</v>
      </c>
      <c r="Z157" s="22"/>
      <c r="AA157" s="4">
        <f>+'[1]01_2021 UPDATE'!$AD$3023</f>
        <v>123.75</v>
      </c>
      <c r="AC157" s="22"/>
      <c r="AD157" s="4">
        <f>+'[1]01_2021 UPDATE'!$AG$3023</f>
        <v>132</v>
      </c>
      <c r="AF157" s="22"/>
      <c r="AG157" s="4">
        <f>+'[1]01_2021 UPDATE'!$AJ$3023</f>
        <v>107.25</v>
      </c>
      <c r="AI157" s="22"/>
      <c r="AJ157" s="4">
        <f>+'[1]01_2021 UPDATE'!$AM$3023</f>
        <v>140.25</v>
      </c>
      <c r="AL157" s="22"/>
      <c r="AM157" s="4">
        <f>+'[1]01_2021 UPDATE'!$AP$3023</f>
        <v>123.75</v>
      </c>
      <c r="AO157" s="22"/>
      <c r="AP157" s="4">
        <f>+'[1]01_2021 UPDATE'!$AS$3023</f>
        <v>123.75</v>
      </c>
      <c r="AR157" s="22"/>
      <c r="AS157" s="4">
        <f>+'[1]01_2021 UPDATE'!$AV$3023</f>
        <v>123.75</v>
      </c>
      <c r="AU157" s="22"/>
      <c r="AV157" s="4">
        <f>+'[1]01_2021 UPDATE'!$AY$3023</f>
        <v>95.699999999999989</v>
      </c>
      <c r="AX157" s="22"/>
      <c r="AY157" s="4">
        <f>+'[1]01_2021 UPDATE'!$BB$3023</f>
        <v>95.699999999999989</v>
      </c>
      <c r="AZ157" s="4">
        <f>+'[1]01_2021 UPDATE'!$BC$3023</f>
        <v>148.5</v>
      </c>
      <c r="BA157" s="22"/>
    </row>
    <row r="158" spans="1:55" x14ac:dyDescent="0.25">
      <c r="A158" s="3"/>
      <c r="B158" t="s">
        <v>158</v>
      </c>
      <c r="C158" s="11" t="s">
        <v>69</v>
      </c>
      <c r="D158" s="3">
        <v>94726</v>
      </c>
      <c r="E158" s="4">
        <v>600</v>
      </c>
      <c r="F158" s="62"/>
      <c r="G158" s="4">
        <f>+'[1]01_2021 UPDATE'!$J$3041</f>
        <v>420</v>
      </c>
      <c r="I158" s="22"/>
      <c r="J158" s="4">
        <f>+'[1]01_2021 UPDATE'!$M$3041</f>
        <v>420</v>
      </c>
      <c r="L158" s="22"/>
      <c r="M158" s="4">
        <f>+'[1]01_2021 UPDATE'!$P$3041</f>
        <v>390</v>
      </c>
      <c r="N158" s="4">
        <f>+'[1]01_2021 UPDATE'!$Q$3041</f>
        <v>450</v>
      </c>
      <c r="O158" s="4">
        <f>+'[1]01_2021 UPDATE'!$Q$3041</f>
        <v>450</v>
      </c>
      <c r="Q158" s="22"/>
      <c r="R158" s="4">
        <f>+'[1]01_2021 UPDATE'!$U$3041</f>
        <v>480</v>
      </c>
      <c r="T158" s="22"/>
      <c r="U158" s="4">
        <f>+'[1]01_2021 UPDATE'!$X$3041</f>
        <v>462</v>
      </c>
      <c r="W158" s="22"/>
      <c r="X158" s="4">
        <f>+'[1]01_2021 UPDATE'!$AA$3041</f>
        <v>420</v>
      </c>
      <c r="Z158" s="22"/>
      <c r="AA158" s="4">
        <f>+'[1]01_2021 UPDATE'!$AD$3041</f>
        <v>450</v>
      </c>
      <c r="AC158" s="22"/>
      <c r="AD158" s="4">
        <f>+'[1]01_2021 UPDATE'!$AG$3041</f>
        <v>480</v>
      </c>
      <c r="AF158" s="22"/>
      <c r="AG158" s="4">
        <f>+'[1]01_2021 UPDATE'!$AJ$3041</f>
        <v>390</v>
      </c>
      <c r="AI158" s="22"/>
      <c r="AJ158" s="4">
        <f>+'[1]01_2021 UPDATE'!$AM$3041</f>
        <v>510</v>
      </c>
      <c r="AL158" s="22"/>
      <c r="AM158" s="4">
        <f>+'[1]01_2021 UPDATE'!$AP$3041</f>
        <v>450</v>
      </c>
      <c r="AO158" s="22"/>
      <c r="AP158" s="4">
        <f>+'[1]01_2021 UPDATE'!$AS$3041</f>
        <v>450</v>
      </c>
      <c r="AR158" s="22"/>
      <c r="AS158" s="4">
        <f>+'[1]01_2021 UPDATE'!$AV$3041</f>
        <v>450</v>
      </c>
      <c r="AU158" s="22"/>
      <c r="AV158" s="4">
        <f>+'[1]01_2021 UPDATE'!$AY$3041</f>
        <v>348</v>
      </c>
      <c r="AX158" s="22"/>
      <c r="AY158" s="4">
        <f>+'[1]01_2021 UPDATE'!$BB$3041</f>
        <v>348</v>
      </c>
      <c r="AZ158" s="4">
        <f>+'[1]01_2021 UPDATE'!$BC$3041</f>
        <v>540</v>
      </c>
      <c r="BA158" s="22"/>
    </row>
    <row r="159" spans="1:55" x14ac:dyDescent="0.25">
      <c r="A159" s="3" t="s">
        <v>59</v>
      </c>
      <c r="B159" s="64" t="s">
        <v>161</v>
      </c>
      <c r="F159" s="62"/>
      <c r="I159" s="22"/>
      <c r="L159" s="22"/>
      <c r="Q159" s="22"/>
      <c r="T159" s="22"/>
      <c r="W159" s="22"/>
      <c r="Z159" s="22"/>
      <c r="AC159" s="22"/>
      <c r="AF159" s="22"/>
      <c r="AI159" s="22"/>
      <c r="AL159" s="22"/>
      <c r="AO159" s="22"/>
      <c r="AR159" s="22"/>
      <c r="AU159" s="22"/>
      <c r="AX159" s="22"/>
      <c r="BA159" s="22"/>
    </row>
    <row r="160" spans="1:55" x14ac:dyDescent="0.25">
      <c r="A160" s="3"/>
      <c r="B160" t="s">
        <v>156</v>
      </c>
      <c r="C160" s="11" t="s">
        <v>69</v>
      </c>
      <c r="D160" s="3">
        <v>94729</v>
      </c>
      <c r="E160" s="4">
        <v>150</v>
      </c>
      <c r="F160" s="62"/>
      <c r="G160" s="4">
        <f>+'[1]01_2021 UPDATE'!$M$3044</f>
        <v>105</v>
      </c>
      <c r="I160" s="22"/>
      <c r="J160" s="4">
        <f>+'[1]01_2021 UPDATE'!$M$3044</f>
        <v>105</v>
      </c>
      <c r="L160" s="22"/>
      <c r="M160" s="4">
        <f>+'[1]01_2021 UPDATE'!$P$3044</f>
        <v>97.5</v>
      </c>
      <c r="N160" s="4">
        <f>+'[1]01_2021 UPDATE'!$Q$3044</f>
        <v>112.5</v>
      </c>
      <c r="O160" s="4">
        <f>+'[1]01_2021 UPDATE'!$R$3044</f>
        <v>135</v>
      </c>
      <c r="Q160" s="22"/>
      <c r="R160" s="4">
        <f>+'[1]01_2021 UPDATE'!$U$3044</f>
        <v>120</v>
      </c>
      <c r="T160" s="22"/>
      <c r="U160" s="4">
        <f>+'[1]01_2021 UPDATE'!$X$3044</f>
        <v>115.5</v>
      </c>
      <c r="W160" s="22"/>
      <c r="X160" s="4">
        <f>+'[1]01_2021 UPDATE'!$AA$3044</f>
        <v>105</v>
      </c>
      <c r="Z160" s="22"/>
      <c r="AA160" s="4">
        <f>+'[1]01_2021 UPDATE'!$AD$3044</f>
        <v>112.5</v>
      </c>
      <c r="AC160" s="22"/>
      <c r="AD160" s="4">
        <f>+'[1]01_2021 UPDATE'!$AG$3044</f>
        <v>120</v>
      </c>
      <c r="AF160" s="22"/>
      <c r="AG160" s="4">
        <f>+'[1]01_2021 UPDATE'!$AJ$3044</f>
        <v>97.5</v>
      </c>
      <c r="AI160" s="22"/>
      <c r="AJ160" s="4">
        <f>+'[1]01_2021 UPDATE'!$AM$3044</f>
        <v>127.5</v>
      </c>
      <c r="AL160" s="22"/>
      <c r="AM160" s="4">
        <f>+'[1]01_2021 UPDATE'!$AP$3044</f>
        <v>112.5</v>
      </c>
      <c r="AO160" s="22"/>
      <c r="AP160" s="4">
        <f>+'[1]01_2021 UPDATE'!$AS$3044</f>
        <v>112.5</v>
      </c>
      <c r="AR160" s="22"/>
      <c r="AS160" s="4">
        <f>+'[1]01_2021 UPDATE'!$AS$3044</f>
        <v>112.5</v>
      </c>
      <c r="AU160" s="22"/>
      <c r="AV160" s="4">
        <f>+'[1]01_2021 UPDATE'!$AY$3044</f>
        <v>87</v>
      </c>
      <c r="AX160" s="22"/>
      <c r="AY160" s="4">
        <f>+'[1]01_2021 UPDATE'!$BB$3044</f>
        <v>87</v>
      </c>
      <c r="AZ160" s="4">
        <f>+'[1]01_2021 UPDATE'!$BC$3044</f>
        <v>135</v>
      </c>
      <c r="BA160" s="22"/>
    </row>
    <row r="161" spans="1:55" x14ac:dyDescent="0.25">
      <c r="A161" s="3"/>
      <c r="B161" s="88" t="s">
        <v>162</v>
      </c>
      <c r="C161" s="11" t="s">
        <v>69</v>
      </c>
      <c r="D161" s="3">
        <v>94060</v>
      </c>
      <c r="E161" s="4">
        <v>570</v>
      </c>
      <c r="F161" s="62"/>
      <c r="G161" s="4">
        <f>+'[1]01_2021 UPDATE'!$J$3019</f>
        <v>399</v>
      </c>
      <c r="I161" s="22"/>
      <c r="J161" s="4">
        <f>+'[1]01_2021 UPDATE'!$M$3019</f>
        <v>399</v>
      </c>
      <c r="L161" s="22"/>
      <c r="M161" s="4">
        <f>+'[1]01_2021 UPDATE'!$P$3019</f>
        <v>370.5</v>
      </c>
      <c r="N161" s="4">
        <f>+'[1]01_2021 UPDATE'!$Q$3019</f>
        <v>427.5</v>
      </c>
      <c r="O161" s="4">
        <f>+'[1]01_2021 UPDATE'!$R$3019</f>
        <v>513</v>
      </c>
      <c r="Q161" s="22"/>
      <c r="R161" s="4">
        <f>+'[1]01_2021 UPDATE'!$U$3019</f>
        <v>456</v>
      </c>
      <c r="T161" s="22"/>
      <c r="U161" s="4">
        <f>+'[1]01_2021 UPDATE'!$X$3019</f>
        <v>438.90000000000003</v>
      </c>
      <c r="W161" s="22"/>
      <c r="X161" s="4">
        <f>+'[1]01_2021 UPDATE'!$AA$3019</f>
        <v>399</v>
      </c>
      <c r="Z161" s="22"/>
      <c r="AA161" s="4">
        <f>+'[1]01_2021 UPDATE'!$AD$3019</f>
        <v>427.5</v>
      </c>
      <c r="AC161" s="22"/>
      <c r="AD161" s="4">
        <f>+'[1]01_2021 UPDATE'!$AG$3019</f>
        <v>456</v>
      </c>
      <c r="AF161" s="22"/>
      <c r="AG161" s="4">
        <f>+'[1]01_2021 UPDATE'!$AJ$3019</f>
        <v>370.5</v>
      </c>
      <c r="AI161" s="22"/>
      <c r="AJ161" s="4">
        <f>+'[1]01_2021 UPDATE'!$AM$3019</f>
        <v>484.5</v>
      </c>
      <c r="AL161" s="22"/>
      <c r="AM161" s="4">
        <f>+'[1]01_2021 UPDATE'!$AP$3019</f>
        <v>427.5</v>
      </c>
      <c r="AO161" s="22"/>
      <c r="AP161" s="4">
        <f>+'[1]01_2021 UPDATE'!$AS$3019</f>
        <v>427.5</v>
      </c>
      <c r="AR161" s="22"/>
      <c r="AS161" s="4">
        <f>+'[1]01_2021 UPDATE'!$AV$3019</f>
        <v>427.5</v>
      </c>
      <c r="AU161" s="22"/>
      <c r="AV161" s="4">
        <f>+'[1]01_2021 UPDATE'!$AY$3019</f>
        <v>330.59999999999997</v>
      </c>
      <c r="AX161" s="22"/>
      <c r="AY161" s="4">
        <f>+'[1]01_2021 UPDATE'!$BB$3019</f>
        <v>330.59999999999997</v>
      </c>
      <c r="AZ161" s="4">
        <f>+'[1]01_2021 UPDATE'!$BC$3019</f>
        <v>513</v>
      </c>
      <c r="BA161" s="22"/>
    </row>
    <row r="162" spans="1:55" x14ac:dyDescent="0.25">
      <c r="A162" s="3"/>
      <c r="B162" t="s">
        <v>158</v>
      </c>
      <c r="C162" s="11" t="s">
        <v>69</v>
      </c>
      <c r="D162" s="3">
        <v>94726</v>
      </c>
      <c r="E162" s="4">
        <v>600</v>
      </c>
      <c r="F162" s="62"/>
      <c r="G162" s="4">
        <f>+'[1]01_2021 UPDATE'!$J$3041</f>
        <v>420</v>
      </c>
      <c r="I162" s="22"/>
      <c r="J162" s="4">
        <f>+'[1]01_2021 UPDATE'!$M$3041</f>
        <v>420</v>
      </c>
      <c r="L162" s="22"/>
      <c r="M162" s="4">
        <f>+'[1]01_2021 UPDATE'!$P$3041</f>
        <v>390</v>
      </c>
      <c r="N162" s="4">
        <f>+'[1]01_2021 UPDATE'!$Q$3041</f>
        <v>450</v>
      </c>
      <c r="O162" s="4">
        <f>+'[1]01_2021 UPDATE'!$Q$3041</f>
        <v>450</v>
      </c>
      <c r="Q162" s="22"/>
      <c r="R162" s="4">
        <f>+'[1]01_2021 UPDATE'!$U$3041</f>
        <v>480</v>
      </c>
      <c r="T162" s="22"/>
      <c r="U162" s="4">
        <f>+'[1]01_2021 UPDATE'!$X$3041</f>
        <v>462</v>
      </c>
      <c r="W162" s="22"/>
      <c r="X162" s="4">
        <f>+'[1]01_2021 UPDATE'!$AA$3041</f>
        <v>420</v>
      </c>
      <c r="Z162" s="22"/>
      <c r="AA162" s="4">
        <f>+'[1]01_2021 UPDATE'!$AD$3041</f>
        <v>450</v>
      </c>
      <c r="AC162" s="22"/>
      <c r="AD162" s="4">
        <f>+'[1]01_2021 UPDATE'!$AG$3041</f>
        <v>480</v>
      </c>
      <c r="AF162" s="22"/>
      <c r="AG162" s="4">
        <f>+'[1]01_2021 UPDATE'!$AJ$3041</f>
        <v>390</v>
      </c>
      <c r="AI162" s="22"/>
      <c r="AJ162" s="4">
        <f>+'[1]01_2021 UPDATE'!$AM$3041</f>
        <v>510</v>
      </c>
      <c r="AL162" s="22"/>
      <c r="AM162" s="4">
        <f>+'[1]01_2021 UPDATE'!$AP$3041</f>
        <v>450</v>
      </c>
      <c r="AO162" s="22"/>
      <c r="AP162" s="4">
        <f>+'[1]01_2021 UPDATE'!$AS$3041</f>
        <v>450</v>
      </c>
      <c r="AR162" s="22"/>
      <c r="AS162" s="4">
        <f>+'[1]01_2021 UPDATE'!$AV$3041</f>
        <v>450</v>
      </c>
      <c r="AU162" s="22"/>
      <c r="AV162" s="4">
        <f>+'[1]01_2021 UPDATE'!$AY$3041</f>
        <v>348</v>
      </c>
      <c r="AX162" s="22"/>
      <c r="AY162" s="4">
        <f>+'[1]01_2021 UPDATE'!$BB$3041</f>
        <v>348</v>
      </c>
      <c r="AZ162" s="4">
        <f>+'[1]01_2021 UPDATE'!$BC$3041</f>
        <v>540</v>
      </c>
      <c r="BA162" s="22"/>
    </row>
    <row r="163" spans="1:55" x14ac:dyDescent="0.25">
      <c r="A163" s="3" t="s">
        <v>59</v>
      </c>
      <c r="B163" s="1" t="s">
        <v>163</v>
      </c>
      <c r="F163" s="62"/>
      <c r="I163" s="22"/>
      <c r="L163" s="22"/>
      <c r="Q163" s="22"/>
      <c r="T163" s="22"/>
      <c r="W163" s="22"/>
      <c r="Z163" s="22"/>
      <c r="AC163" s="22"/>
      <c r="AF163" s="22"/>
      <c r="AI163" s="22"/>
      <c r="AL163" s="22"/>
      <c r="AO163" s="22"/>
      <c r="AR163" s="22"/>
      <c r="AU163" s="22"/>
      <c r="AX163" s="22"/>
      <c r="BA163" s="22"/>
    </row>
    <row r="164" spans="1:55" x14ac:dyDescent="0.25">
      <c r="A164" s="3"/>
      <c r="B164" t="s">
        <v>164</v>
      </c>
      <c r="C164" s="11" t="s">
        <v>69</v>
      </c>
      <c r="D164" s="3">
        <v>93017</v>
      </c>
      <c r="E164" s="4">
        <v>820</v>
      </c>
      <c r="F164" s="62"/>
      <c r="G164" s="4">
        <f>+'[1]01_2021 UPDATE'!$J$2960</f>
        <v>714</v>
      </c>
      <c r="I164" s="22"/>
      <c r="J164" s="4">
        <f>+'[1]01_2021 UPDATE'!$M$2960</f>
        <v>714</v>
      </c>
      <c r="L164" s="22"/>
      <c r="M164" s="4">
        <f>+'[1]01_2021 UPDATE'!$P$2960</f>
        <v>663</v>
      </c>
      <c r="N164" s="4">
        <f>+'[1]01_2021 UPDATE'!$Q$2960</f>
        <v>765</v>
      </c>
      <c r="O164" s="4">
        <f>+'[1]01_2021 UPDATE'!$R$2960</f>
        <v>918</v>
      </c>
      <c r="Q164" s="22"/>
      <c r="R164" s="4">
        <f>+'[1]01_2021 UPDATE'!$U$2960</f>
        <v>816</v>
      </c>
      <c r="T164" s="22"/>
      <c r="U164" s="4">
        <f>+'[1]01_2021 UPDATE'!$X$2960</f>
        <v>785.4</v>
      </c>
      <c r="W164" s="22"/>
      <c r="X164" s="4">
        <f>+'[1]01_2021 UPDATE'!$AA$2960</f>
        <v>714</v>
      </c>
      <c r="Z164" s="22"/>
      <c r="AA164" s="4">
        <f>+'[1]01_2021 UPDATE'!$AD$2960</f>
        <v>765</v>
      </c>
      <c r="AC164" s="22"/>
      <c r="AD164" s="4">
        <f>+'[1]01_2021 UPDATE'!$AG$2960</f>
        <v>816</v>
      </c>
      <c r="AF164" s="22"/>
      <c r="AG164" s="4">
        <f>+'[1]01_2021 UPDATE'!$AJ$2960</f>
        <v>663</v>
      </c>
      <c r="AI164" s="22"/>
      <c r="AJ164" s="4">
        <f>+'[1]01_2021 UPDATE'!$AM$2960</f>
        <v>867</v>
      </c>
      <c r="AL164" s="22"/>
      <c r="AM164" s="4">
        <f>+'[1]01_2021 UPDATE'!$AP$2960</f>
        <v>765</v>
      </c>
      <c r="AO164" s="22"/>
      <c r="AP164" s="4">
        <f>+'[1]01_2021 UPDATE'!$AS$2960</f>
        <v>765</v>
      </c>
      <c r="AR164" s="22"/>
      <c r="AS164" s="4">
        <f>+'[1]01_2021 UPDATE'!$AV$2960</f>
        <v>765</v>
      </c>
      <c r="AU164" s="22"/>
      <c r="AV164" s="4">
        <f>+'[1]01_2021 UPDATE'!$AY$2960</f>
        <v>591.59999999999991</v>
      </c>
      <c r="AX164" s="22"/>
      <c r="AY164" s="4">
        <f>+'[1]01_2021 UPDATE'!$BB$2960</f>
        <v>591.59999999999991</v>
      </c>
      <c r="AZ164" s="4">
        <f>+'[1]01_2021 UPDATE'!$BC$2960</f>
        <v>918</v>
      </c>
      <c r="BA164" s="22"/>
    </row>
    <row r="165" spans="1:55" x14ac:dyDescent="0.25">
      <c r="A165" s="3"/>
      <c r="B165" t="s">
        <v>165</v>
      </c>
      <c r="C165" s="11" t="s">
        <v>69</v>
      </c>
      <c r="D165" s="3">
        <v>94070</v>
      </c>
      <c r="E165" s="4">
        <v>605</v>
      </c>
      <c r="F165" s="62"/>
      <c r="G165" s="4">
        <f>+'[1]01_2021 UPDATE'!$J$3020</f>
        <v>423.5</v>
      </c>
      <c r="I165" s="22"/>
      <c r="J165" s="4">
        <f>+'[1]01_2021 UPDATE'!$M$3020</f>
        <v>423.5</v>
      </c>
      <c r="L165" s="22"/>
      <c r="M165" s="4">
        <f>+'[1]01_2021 UPDATE'!$P$3020</f>
        <v>393.25</v>
      </c>
      <c r="N165" s="4">
        <f>+'[1]01_2021 UPDATE'!$Q$3020</f>
        <v>453.75</v>
      </c>
      <c r="O165" s="4">
        <f>+'[1]01_2021 UPDATE'!$R$3020</f>
        <v>544.5</v>
      </c>
      <c r="Q165" s="22"/>
      <c r="R165" s="4">
        <f>+'[1]01_2021 UPDATE'!$U$3020</f>
        <v>484</v>
      </c>
      <c r="T165" s="22"/>
      <c r="U165" s="4">
        <f>+'[1]01_2021 UPDATE'!$X$3020</f>
        <v>465.85</v>
      </c>
      <c r="W165" s="22"/>
      <c r="X165" s="4">
        <f>+'[1]01_2021 UPDATE'!$AA$3020</f>
        <v>423.5</v>
      </c>
      <c r="Z165" s="22"/>
      <c r="AA165" s="4">
        <f>+'[1]01_2021 UPDATE'!$AD$3020</f>
        <v>453.75</v>
      </c>
      <c r="AC165" s="22"/>
      <c r="AD165" s="4">
        <f>+'[1]01_2021 UPDATE'!$AG$3020</f>
        <v>484</v>
      </c>
      <c r="AF165" s="22"/>
      <c r="AG165" s="4">
        <f>+'[1]01_2021 UPDATE'!$AJ$3020</f>
        <v>393.25</v>
      </c>
      <c r="AI165" s="22"/>
      <c r="AJ165" s="4">
        <f>+'[1]01_2021 UPDATE'!$AM$3020</f>
        <v>514.25</v>
      </c>
      <c r="AL165" s="22"/>
      <c r="AM165" s="4">
        <f>+'[1]01_2021 UPDATE'!$AP$3020</f>
        <v>453.75</v>
      </c>
      <c r="AO165" s="22"/>
      <c r="AP165" s="4">
        <f>+'[1]01_2021 UPDATE'!$AS$3020</f>
        <v>453.75</v>
      </c>
      <c r="AR165" s="22"/>
      <c r="AS165" s="4">
        <f>+'[1]01_2021 UPDATE'!$AV$3020</f>
        <v>453.75</v>
      </c>
      <c r="AU165" s="22"/>
      <c r="AV165" s="4">
        <f>+'[1]01_2021 UPDATE'!$AY$3020</f>
        <v>350.9</v>
      </c>
      <c r="AX165" s="22"/>
      <c r="AY165" s="4">
        <f>+'[1]01_2021 UPDATE'!$BB$3020</f>
        <v>350.9</v>
      </c>
      <c r="AZ165" s="4">
        <f>+'[1]01_2021 UPDATE'!$BC$3020</f>
        <v>544.5</v>
      </c>
      <c r="BA165" s="22"/>
    </row>
    <row r="166" spans="1:55" x14ac:dyDescent="0.25">
      <c r="A166" s="3"/>
      <c r="B166" t="s">
        <v>166</v>
      </c>
      <c r="C166" s="11" t="s">
        <v>69</v>
      </c>
      <c r="D166" s="3">
        <v>31575</v>
      </c>
      <c r="E166" s="4">
        <v>435</v>
      </c>
      <c r="F166" s="62"/>
      <c r="G166" s="4">
        <f>+'[1]01_2021 UPDATE'!$J$44</f>
        <v>304.5</v>
      </c>
      <c r="H166" s="4">
        <f>+'[1]01_2021 UPDATE'!$K$44</f>
        <v>157.5</v>
      </c>
      <c r="I166" s="22"/>
      <c r="J166" s="4">
        <f>+'[1]01_2021 UPDATE'!$M$44</f>
        <v>304.5</v>
      </c>
      <c r="K166" s="4">
        <f>+'[1]01_2021 UPDATE'!$N$44</f>
        <v>78.84</v>
      </c>
      <c r="L166" s="22"/>
      <c r="M166" s="4">
        <f>+'[1]01_2021 UPDATE'!$P$44</f>
        <v>282.75</v>
      </c>
      <c r="N166" s="4">
        <f>+'[1]01_2021 UPDATE'!$Q$44</f>
        <v>326.25</v>
      </c>
      <c r="O166" s="4">
        <f>+'[1]01_2021 UPDATE'!$R$44</f>
        <v>391.5</v>
      </c>
      <c r="P166" s="4">
        <f>+'[1]01_2021 UPDATE'!$S$44</f>
        <v>82.991986559999987</v>
      </c>
      <c r="Q166" s="22"/>
      <c r="R166" s="4">
        <f>+'[1]01_2021 UPDATE'!$U$44</f>
        <v>348</v>
      </c>
      <c r="S166" s="4">
        <f>+'[1]01_2021 UPDATE'!$V$44</f>
        <v>89.99</v>
      </c>
      <c r="T166" s="22"/>
      <c r="U166" s="4">
        <f>+'[1]01_2021 UPDATE'!$X$44</f>
        <v>334.95</v>
      </c>
      <c r="V166" s="4">
        <f>+'[1]01_2021 UPDATE'!$Y$44</f>
        <v>107.24925439800002</v>
      </c>
      <c r="W166" s="22"/>
      <c r="X166" s="4">
        <f>+'[1]01_2021 UPDATE'!$AA$44</f>
        <v>304.5</v>
      </c>
      <c r="Y166" s="4">
        <f>+'[1]01_2021 UPDATE'!$AB$44</f>
        <v>89.532843749999984</v>
      </c>
      <c r="Z166" s="22"/>
      <c r="AA166" s="4">
        <f>+'[1]01_2021 UPDATE'!$AD$44</f>
        <v>326.25</v>
      </c>
      <c r="AB166" s="4">
        <f>+'[1]01_2021 UPDATE'!$AE$44</f>
        <v>168.75</v>
      </c>
      <c r="AC166" s="22"/>
      <c r="AD166" s="4">
        <f>+'[1]01_2021 UPDATE'!$AG$44</f>
        <v>348</v>
      </c>
      <c r="AE166" s="4">
        <f>+'[1]01_2021 UPDATE'!$AH$44</f>
        <v>86.449985999999996</v>
      </c>
      <c r="AF166" s="22"/>
      <c r="AG166" s="4">
        <f>+'[1]01_2021 UPDATE'!$AJ$44</f>
        <v>282.75</v>
      </c>
      <c r="AH166" s="4">
        <f>+'[1]01_2021 UPDATE'!$AK$44</f>
        <v>79.533987119999992</v>
      </c>
      <c r="AI166" s="22"/>
      <c r="AJ166" s="4">
        <f>+'[1]01_2021 UPDATE'!$AM$44</f>
        <v>369.75</v>
      </c>
      <c r="AK166" s="4">
        <f>+'[1]01_2021 UPDATE'!$AN$44</f>
        <v>89.90798543999999</v>
      </c>
      <c r="AL166" s="22"/>
      <c r="AM166" s="4">
        <f>+'[1]01_2021 UPDATE'!$AP$44</f>
        <v>326.25</v>
      </c>
      <c r="AN166" s="4">
        <f>+'[1]01_2021 UPDATE'!$AQ$44</f>
        <v>82.991986559999987</v>
      </c>
      <c r="AO166" s="22"/>
      <c r="AP166" s="4">
        <f>+'[1]01_2021 UPDATE'!$AS$44</f>
        <v>326.25</v>
      </c>
      <c r="AQ166" s="4">
        <f>+'[1]01_2021 UPDATE'!$AT$44</f>
        <v>82.991986559999987</v>
      </c>
      <c r="AR166" s="22"/>
      <c r="AS166" s="4">
        <f>+'[1]01_2021 UPDATE'!$AV$44</f>
        <v>326.25</v>
      </c>
      <c r="AT166" s="4">
        <f>+'[1]01_2021 UPDATE'!$AW$44</f>
        <v>82.991986559999987</v>
      </c>
      <c r="AU166" s="22"/>
      <c r="AV166" s="4">
        <f>+'[1]01_2021 UPDATE'!$AY$44</f>
        <v>252.29999999999998</v>
      </c>
      <c r="AW166" s="4">
        <f>+'[1]01_2021 UPDATE'!$AZ$44</f>
        <v>86.970457097499988</v>
      </c>
      <c r="AX166" s="22"/>
      <c r="AY166" s="4">
        <f>+'[1]01_2021 UPDATE'!$BB$44</f>
        <v>252.29999999999998</v>
      </c>
      <c r="AZ166" s="4">
        <f>+'[1]01_2021 UPDATE'!$BC$44</f>
        <v>391.5</v>
      </c>
      <c r="BA166" s="22"/>
      <c r="BB166" s="4">
        <f>+'[1]01_2021 UPDATE'!$BE$44</f>
        <v>78.84</v>
      </c>
      <c r="BC166" s="4">
        <f>+'[1]01_2021 UPDATE'!$BF$44</f>
        <v>168.75</v>
      </c>
    </row>
    <row r="167" spans="1:55" x14ac:dyDescent="0.25">
      <c r="A167" s="3"/>
      <c r="B167" t="s">
        <v>167</v>
      </c>
      <c r="C167" s="11" t="s">
        <v>69</v>
      </c>
      <c r="D167" s="3">
        <v>95071</v>
      </c>
      <c r="E167" s="4">
        <v>400</v>
      </c>
      <c r="F167" s="62"/>
      <c r="G167" s="4">
        <f>+'[1]01_2021 UPDATE'!$J$3055</f>
        <v>280</v>
      </c>
      <c r="I167" s="22"/>
      <c r="J167" s="4">
        <f>+'[1]01_2021 UPDATE'!$M$3055</f>
        <v>280</v>
      </c>
      <c r="L167" s="22"/>
      <c r="M167" s="4">
        <f>+'[1]01_2021 UPDATE'!$P$3055</f>
        <v>260</v>
      </c>
      <c r="N167" s="4">
        <f>+'[1]01_2021 UPDATE'!$Q$3055</f>
        <v>300</v>
      </c>
      <c r="O167" s="4">
        <f>+'[1]01_2021 UPDATE'!$R$3055</f>
        <v>360</v>
      </c>
      <c r="Q167" s="22"/>
      <c r="R167" s="4">
        <f>+'[1]01_2021 UPDATE'!$U$3055</f>
        <v>320</v>
      </c>
      <c r="T167" s="22"/>
      <c r="W167" s="22"/>
      <c r="Z167" s="22"/>
      <c r="AA167" s="4">
        <f>+'[1]01_2021 UPDATE'!$AD$3055</f>
        <v>300</v>
      </c>
      <c r="AC167" s="22"/>
      <c r="AD167" s="4">
        <f>+'[1]01_2021 UPDATE'!$AG$3055</f>
        <v>320</v>
      </c>
      <c r="AF167" s="22"/>
      <c r="AG167" s="4">
        <f>+'[1]01_2021 UPDATE'!$AJ$3055</f>
        <v>260</v>
      </c>
      <c r="AI167" s="22"/>
      <c r="AJ167" s="4">
        <f>+'[1]01_2021 UPDATE'!$AM$3055</f>
        <v>340</v>
      </c>
      <c r="AL167" s="22"/>
      <c r="AM167" s="4">
        <f>+'[1]01_2021 UPDATE'!$AP$3055</f>
        <v>300</v>
      </c>
      <c r="AO167" s="22"/>
      <c r="AP167" s="4">
        <f>+'[1]01_2021 UPDATE'!$AS$3055</f>
        <v>300</v>
      </c>
      <c r="AR167" s="22"/>
      <c r="AS167" s="4">
        <f>+'[1]01_2021 UPDATE'!$AS$3055</f>
        <v>300</v>
      </c>
      <c r="AU167" s="22"/>
      <c r="AV167" s="4">
        <f>+'[1]01_2021 UPDATE'!$AY$3055</f>
        <v>231.99999999999997</v>
      </c>
      <c r="AX167" s="22"/>
      <c r="AY167" s="4">
        <f>+'[1]01_2021 UPDATE'!$BB$3055</f>
        <v>231.99999999999997</v>
      </c>
      <c r="AZ167" s="4">
        <f>+'[1]01_2021 UPDATE'!$BC$3055</f>
        <v>360</v>
      </c>
      <c r="BA167" s="22"/>
    </row>
    <row r="168" spans="1:55" x14ac:dyDescent="0.25">
      <c r="A168" s="3" t="s">
        <v>59</v>
      </c>
      <c r="B168" s="1" t="s">
        <v>168</v>
      </c>
      <c r="F168" s="62"/>
      <c r="I168" s="22"/>
      <c r="L168" s="22"/>
      <c r="Q168" s="22"/>
      <c r="R168" s="4">
        <f>+'[1]01_2021 UPDATE'!$U$3055</f>
        <v>320</v>
      </c>
      <c r="T168" s="22"/>
      <c r="U168" s="4">
        <f>+'[1]01_2021 UPDATE'!$X$3055</f>
        <v>308</v>
      </c>
      <c r="W168" s="22"/>
      <c r="X168" s="4">
        <f>+'[1]01_2021 UPDATE'!$AA$3055</f>
        <v>280</v>
      </c>
      <c r="Z168" s="22"/>
      <c r="AC168" s="22"/>
      <c r="AF168" s="22"/>
      <c r="AI168" s="22"/>
      <c r="AL168" s="22"/>
      <c r="AO168" s="22"/>
      <c r="AR168" s="22"/>
      <c r="AU168" s="22"/>
      <c r="AX168" s="22"/>
      <c r="BA168" s="22"/>
    </row>
    <row r="169" spans="1:55" x14ac:dyDescent="0.25">
      <c r="A169" s="66"/>
      <c r="B169" s="88" t="s">
        <v>169</v>
      </c>
      <c r="C169" s="89" t="s">
        <v>69</v>
      </c>
      <c r="D169" s="66">
        <v>82803</v>
      </c>
      <c r="E169" s="67">
        <v>329</v>
      </c>
      <c r="F169" s="68"/>
      <c r="G169" s="67">
        <f>+'[1]01_2021 UPDATE'!$J$985*4</f>
        <v>230.29999999999998</v>
      </c>
      <c r="H169" s="67"/>
      <c r="I169" s="69"/>
      <c r="J169" s="67">
        <f>+'[1]01_2021 UPDATE'!$M$985*4</f>
        <v>230.29999999999998</v>
      </c>
      <c r="K169" s="67"/>
      <c r="L169" s="69"/>
      <c r="M169" s="67">
        <f>+'[1]01_2021 UPDATE'!$P$985*4</f>
        <v>213.85</v>
      </c>
      <c r="N169" s="67">
        <f>+'[1]01_2021 UPDATE'!$Q$985*4</f>
        <v>246.75</v>
      </c>
      <c r="O169" s="67">
        <f>+'[1]01_2021 UPDATE'!$R$985*4</f>
        <v>296.10000000000002</v>
      </c>
      <c r="P169" s="67"/>
      <c r="Q169" s="69"/>
      <c r="R169" s="67">
        <f>+'[1]01_2021 UPDATE'!$U$985*4</f>
        <v>263.2</v>
      </c>
      <c r="S169" s="67"/>
      <c r="T169" s="69"/>
      <c r="U169" s="67">
        <f>+'[1]01_2021 UPDATE'!$X$985*4</f>
        <v>253.33</v>
      </c>
      <c r="V169" s="67"/>
      <c r="W169" s="69"/>
      <c r="X169" s="67">
        <f>+'[1]01_2021 UPDATE'!$AA$985*4</f>
        <v>230.29999999999998</v>
      </c>
      <c r="Y169" s="67"/>
      <c r="Z169" s="69"/>
      <c r="AA169" s="67">
        <f>+'[1]01_2021 UPDATE'!$AD$985*4</f>
        <v>246.75</v>
      </c>
      <c r="AB169" s="67"/>
      <c r="AC169" s="69"/>
      <c r="AD169" s="67">
        <f>+'[1]01_2021 UPDATE'!$AG$985*4</f>
        <v>263.2</v>
      </c>
      <c r="AE169" s="67"/>
      <c r="AF169" s="69"/>
      <c r="AG169" s="67">
        <f>+'[1]01_2021 UPDATE'!$AJ$985*4</f>
        <v>213.85</v>
      </c>
      <c r="AH169" s="67"/>
      <c r="AI169" s="69"/>
      <c r="AJ169" s="67">
        <f>+'[1]01_2021 UPDATE'!$AM$985*4</f>
        <v>279.64999999999998</v>
      </c>
      <c r="AK169" s="67"/>
      <c r="AL169" s="69"/>
      <c r="AM169" s="67">
        <f>+'[1]01_2021 UPDATE'!$AP$985*4</f>
        <v>246.75</v>
      </c>
      <c r="AN169" s="67"/>
      <c r="AO169" s="69"/>
      <c r="AP169" s="67">
        <f>+'[1]01_2021 UPDATE'!$AS$985*4</f>
        <v>246.75</v>
      </c>
      <c r="AQ169" s="67"/>
      <c r="AR169" s="69"/>
      <c r="AS169" s="67">
        <f>+'[1]01_2021 UPDATE'!$AV$985*4</f>
        <v>246.75</v>
      </c>
      <c r="AT169" s="67"/>
      <c r="AU169" s="69"/>
      <c r="AV169" s="67">
        <f>+'[1]01_2021 UPDATE'!$AY$985*4</f>
        <v>156.44</v>
      </c>
      <c r="AW169" s="67"/>
      <c r="AX169" s="69"/>
      <c r="AY169" s="67">
        <f>+'[1]01_2021 UPDATE'!$BB$985*4</f>
        <v>156.44</v>
      </c>
      <c r="AZ169" s="67">
        <f>+'[1]01_2021 UPDATE'!$BC$985*4</f>
        <v>296.10000000000002</v>
      </c>
      <c r="BA169" s="69"/>
      <c r="BB169" s="67"/>
      <c r="BC169" s="67"/>
    </row>
    <row r="170" spans="1:55" x14ac:dyDescent="0.25">
      <c r="A170" s="3"/>
      <c r="B170" t="s">
        <v>170</v>
      </c>
      <c r="C170" s="11" t="s">
        <v>69</v>
      </c>
      <c r="D170" s="3">
        <v>82803</v>
      </c>
      <c r="E170" s="4">
        <v>82.25</v>
      </c>
      <c r="F170" s="62"/>
      <c r="G170" s="4">
        <f>+'[1]01_2021 UPDATE'!$J$985</f>
        <v>57.574999999999996</v>
      </c>
      <c r="I170" s="22"/>
      <c r="J170" s="4">
        <f>+'[1]01_2021 UPDATE'!$M$985</f>
        <v>57.574999999999996</v>
      </c>
      <c r="L170" s="22"/>
      <c r="M170" s="4">
        <f>+'[1]01_2021 UPDATE'!$P$985</f>
        <v>53.462499999999999</v>
      </c>
      <c r="N170" s="4">
        <f>+'[1]01_2021 UPDATE'!$Q$985</f>
        <v>61.6875</v>
      </c>
      <c r="O170" s="4">
        <f>+'[1]01_2021 UPDATE'!$R$985</f>
        <v>74.025000000000006</v>
      </c>
      <c r="Q170" s="22"/>
      <c r="R170" s="4">
        <f>+'[1]01_2021 UPDATE'!$U$985</f>
        <v>65.8</v>
      </c>
      <c r="T170" s="22"/>
      <c r="U170" s="4">
        <f>+'[1]01_2021 UPDATE'!$X$985</f>
        <v>63.332500000000003</v>
      </c>
      <c r="W170" s="22"/>
      <c r="X170" s="4">
        <f>+'[1]01_2021 UPDATE'!$AA$985</f>
        <v>57.574999999999996</v>
      </c>
      <c r="Z170" s="22"/>
      <c r="AA170" s="4">
        <f>+'[1]01_2021 UPDATE'!$AD$985</f>
        <v>61.6875</v>
      </c>
      <c r="AC170" s="22"/>
      <c r="AD170" s="4">
        <f>+'[1]01_2021 UPDATE'!$AG$985</f>
        <v>65.8</v>
      </c>
      <c r="AF170" s="22"/>
      <c r="AG170" s="4">
        <f>+'[1]01_2021 UPDATE'!$AJ$985</f>
        <v>53.462499999999999</v>
      </c>
      <c r="AI170" s="22"/>
      <c r="AJ170" s="4">
        <f>+'[1]01_2021 UPDATE'!$AM$985</f>
        <v>69.912499999999994</v>
      </c>
      <c r="AL170" s="22"/>
      <c r="AM170" s="4">
        <f>+'[1]01_2021 UPDATE'!$AP$985</f>
        <v>61.6875</v>
      </c>
      <c r="AO170" s="22"/>
      <c r="AP170" s="4">
        <f>+'[1]01_2021 UPDATE'!$AS$985</f>
        <v>61.6875</v>
      </c>
      <c r="AR170" s="22"/>
      <c r="AS170" s="4">
        <f>+'[1]01_2021 UPDATE'!$AV$985</f>
        <v>61.6875</v>
      </c>
      <c r="AU170" s="22"/>
      <c r="AV170" s="4">
        <f>+'[1]01_2021 UPDATE'!$AY$985</f>
        <v>39.11</v>
      </c>
      <c r="AX170" s="22"/>
      <c r="AY170" s="4">
        <f>+'[1]01_2021 UPDATE'!$BB$985</f>
        <v>39.11</v>
      </c>
      <c r="AZ170" s="4">
        <f>+'[1]01_2021 UPDATE'!$BC$985</f>
        <v>74.025000000000006</v>
      </c>
      <c r="BA170" s="22"/>
    </row>
    <row r="171" spans="1:55" x14ac:dyDescent="0.25">
      <c r="A171" s="66"/>
      <c r="B171" s="88" t="s">
        <v>171</v>
      </c>
      <c r="C171" s="89" t="s">
        <v>69</v>
      </c>
      <c r="D171" s="66">
        <v>83605</v>
      </c>
      <c r="E171" s="67">
        <v>45</v>
      </c>
      <c r="F171" s="68"/>
      <c r="G171" s="67">
        <f>+'[1]01_2021 UPDATE'!$J$1251</f>
        <v>31.499999999999996</v>
      </c>
      <c r="H171" s="67"/>
      <c r="I171" s="69"/>
      <c r="J171" s="67">
        <f>+'[1]01_2021 UPDATE'!$M$1251</f>
        <v>31.499999999999996</v>
      </c>
      <c r="K171" s="67"/>
      <c r="L171" s="69"/>
      <c r="M171" s="67">
        <f>+'[1]01_2021 UPDATE'!$P$1251</f>
        <v>29.25</v>
      </c>
      <c r="N171" s="67">
        <f>+'[1]01_2021 UPDATE'!$Q$1251</f>
        <v>33.75</v>
      </c>
      <c r="O171" s="67">
        <f>+'[1]01_2021 UPDATE'!$R$1251</f>
        <v>40.5</v>
      </c>
      <c r="P171" s="67"/>
      <c r="Q171" s="69"/>
      <c r="R171" s="67">
        <f>+'[1]01_2021 UPDATE'!$U$1251</f>
        <v>36</v>
      </c>
      <c r="S171" s="67"/>
      <c r="T171" s="69"/>
      <c r="U171" s="67">
        <f>+'[1]01_2021 UPDATE'!$X$1251</f>
        <v>34.65</v>
      </c>
      <c r="V171" s="67"/>
      <c r="W171" s="69"/>
      <c r="X171" s="67">
        <f>+'[1]01_2021 UPDATE'!$AA$1251</f>
        <v>31.499999999999996</v>
      </c>
      <c r="Y171" s="67"/>
      <c r="Z171" s="69"/>
      <c r="AA171" s="67">
        <f>+'[1]01_2021 UPDATE'!$AD$1251</f>
        <v>33.75</v>
      </c>
      <c r="AB171" s="67"/>
      <c r="AC171" s="69"/>
      <c r="AD171" s="67">
        <f>+'[1]01_2021 UPDATE'!$AG$1251</f>
        <v>36</v>
      </c>
      <c r="AE171" s="67"/>
      <c r="AF171" s="69"/>
      <c r="AG171" s="67">
        <f>+'[1]01_2021 UPDATE'!$AJ$1251</f>
        <v>29.25</v>
      </c>
      <c r="AH171" s="67"/>
      <c r="AI171" s="69"/>
      <c r="AJ171" s="67">
        <f>+'[1]01_2021 UPDATE'!$AM$1251</f>
        <v>38.25</v>
      </c>
      <c r="AK171" s="67"/>
      <c r="AL171" s="69"/>
      <c r="AM171" s="67">
        <f>+'[1]01_2021 UPDATE'!$AP$1251</f>
        <v>33.75</v>
      </c>
      <c r="AN171" s="67"/>
      <c r="AO171" s="69"/>
      <c r="AP171" s="67">
        <f>+'[1]01_2021 UPDATE'!$AS$1251</f>
        <v>33.75</v>
      </c>
      <c r="AQ171" s="67"/>
      <c r="AR171" s="69"/>
      <c r="AS171" s="67">
        <f>+'[1]01_2021 UPDATE'!$AV$1251</f>
        <v>33.75</v>
      </c>
      <c r="AT171" s="67"/>
      <c r="AU171" s="69"/>
      <c r="AV171" s="67">
        <f>+'[1]01_2021 UPDATE'!$AY$1251</f>
        <v>17.809999999999999</v>
      </c>
      <c r="AW171" s="67"/>
      <c r="AX171" s="69"/>
      <c r="AY171" s="67"/>
      <c r="AZ171" s="67"/>
      <c r="BA171" s="69"/>
      <c r="BB171" s="67"/>
      <c r="BC171" s="67"/>
    </row>
    <row r="172" spans="1:55" x14ac:dyDescent="0.25">
      <c r="A172" s="3"/>
      <c r="B172" t="s">
        <v>172</v>
      </c>
      <c r="C172" s="11" t="s">
        <v>69</v>
      </c>
      <c r="D172" s="3">
        <v>94621</v>
      </c>
      <c r="E172" s="4">
        <v>790</v>
      </c>
      <c r="F172" s="62"/>
      <c r="G172" s="4">
        <f>+'[1]01_2021 UPDATE'!$J$3030</f>
        <v>553</v>
      </c>
      <c r="I172" s="22"/>
      <c r="J172" s="4">
        <f>+'[1]01_2021 UPDATE'!$M$3030</f>
        <v>553</v>
      </c>
      <c r="L172" s="22"/>
      <c r="M172" s="4">
        <f>+'[1]01_2021 UPDATE'!$P$3030</f>
        <v>513.5</v>
      </c>
      <c r="N172" s="4">
        <f>+'[1]01_2021 UPDATE'!$P$3030</f>
        <v>513.5</v>
      </c>
      <c r="O172" s="4">
        <f>+'[1]01_2021 UPDATE'!$R$3030</f>
        <v>711</v>
      </c>
      <c r="Q172" s="22"/>
      <c r="R172" s="4">
        <f>+'[1]01_2021 UPDATE'!$U$3030</f>
        <v>632</v>
      </c>
      <c r="T172" s="22"/>
      <c r="U172" s="4">
        <f>+'[1]01_2021 UPDATE'!$X$3030</f>
        <v>608.30000000000007</v>
      </c>
      <c r="W172" s="22"/>
      <c r="X172" s="4">
        <f>+'[1]01_2021 UPDATE'!$AA$3030</f>
        <v>553</v>
      </c>
      <c r="Z172" s="22"/>
      <c r="AA172" s="4">
        <f>+'[1]01_2021 UPDATE'!$AD$3030</f>
        <v>592.5</v>
      </c>
      <c r="AC172" s="22"/>
      <c r="AD172" s="4">
        <f>+'[1]01_2021 UPDATE'!$AG$3030</f>
        <v>632</v>
      </c>
      <c r="AF172" s="22"/>
      <c r="AG172" s="4">
        <f>+'[1]01_2021 UPDATE'!$AJ$3030</f>
        <v>513.5</v>
      </c>
      <c r="AI172" s="22"/>
      <c r="AJ172" s="4">
        <f>+'[1]01_2021 UPDATE'!$AM$3030</f>
        <v>671.5</v>
      </c>
      <c r="AL172" s="22"/>
      <c r="AM172" s="4">
        <f>+'[1]01_2021 UPDATE'!$AM$3030</f>
        <v>671.5</v>
      </c>
      <c r="AO172" s="22"/>
      <c r="AP172" s="4">
        <f>+'[1]01_2021 UPDATE'!$AS$3030</f>
        <v>592.5</v>
      </c>
      <c r="AR172" s="22"/>
      <c r="AS172" s="4">
        <f>+'[1]01_2021 UPDATE'!$AV$3030</f>
        <v>592.5</v>
      </c>
      <c r="AU172" s="22"/>
      <c r="AV172" s="4">
        <f>+'[1]01_2021 UPDATE'!$AY$3030</f>
        <v>458.2</v>
      </c>
      <c r="AX172" s="22"/>
      <c r="AY172" s="4">
        <f>+'[1]01_2021 UPDATE'!$BB$3030</f>
        <v>458.2</v>
      </c>
      <c r="AZ172" s="4">
        <f>+'[1]01_2021 UPDATE'!$BC$3030</f>
        <v>711</v>
      </c>
      <c r="BA172" s="22"/>
    </row>
    <row r="173" spans="1:55" x14ac:dyDescent="0.25">
      <c r="A173" s="3"/>
      <c r="B173" t="s">
        <v>173</v>
      </c>
      <c r="C173" s="11" t="s">
        <v>69</v>
      </c>
      <c r="D173" s="3">
        <v>94200</v>
      </c>
      <c r="E173" s="4">
        <v>175</v>
      </c>
      <c r="F173" s="62"/>
      <c r="G173" s="4">
        <f>+'[1]01_2021 UPDATE'!$J$3022</f>
        <v>122.49999999999999</v>
      </c>
      <c r="I173" s="22"/>
      <c r="J173" s="4">
        <f>+'[1]01_2021 UPDATE'!$M$3022</f>
        <v>122.49999999999999</v>
      </c>
      <c r="L173" s="22"/>
      <c r="M173" s="4">
        <f>+'[1]01_2021 UPDATE'!$P$3022</f>
        <v>113.75</v>
      </c>
      <c r="N173" s="4">
        <f>+'[1]01_2021 UPDATE'!$Q$3022</f>
        <v>131.25</v>
      </c>
      <c r="O173" s="4">
        <f>+'[1]01_2021 UPDATE'!$R$3022</f>
        <v>157.5</v>
      </c>
      <c r="Q173" s="22"/>
      <c r="R173" s="4">
        <f>+'[1]01_2021 UPDATE'!$U$3022</f>
        <v>140</v>
      </c>
      <c r="T173" s="22"/>
      <c r="U173" s="4">
        <f>+'[1]01_2021 UPDATE'!$X$3022</f>
        <v>134.75</v>
      </c>
      <c r="W173" s="22"/>
      <c r="X173" s="4">
        <f>+'[1]01_2021 UPDATE'!$AA$3022</f>
        <v>122.49999999999999</v>
      </c>
      <c r="Z173" s="22"/>
      <c r="AA173" s="4">
        <f>+'[1]01_2021 UPDATE'!$AD$3022</f>
        <v>131.25</v>
      </c>
      <c r="AC173" s="22"/>
      <c r="AD173" s="4">
        <f>+'[1]01_2021 UPDATE'!$AG$3022</f>
        <v>140</v>
      </c>
      <c r="AF173" s="22"/>
      <c r="AG173" s="4">
        <f>+'[1]01_2021 UPDATE'!$AJ$3022</f>
        <v>113.75</v>
      </c>
      <c r="AI173" s="22"/>
      <c r="AJ173" s="4">
        <f>+'[1]01_2021 UPDATE'!$AM$3022</f>
        <v>148.75</v>
      </c>
      <c r="AL173" s="22"/>
      <c r="AM173" s="4">
        <f>+'[1]01_2021 UPDATE'!$AP$3022</f>
        <v>131.25</v>
      </c>
      <c r="AO173" s="22"/>
      <c r="AP173" s="4">
        <f>+'[1]01_2021 UPDATE'!$AS$3022</f>
        <v>131.25</v>
      </c>
      <c r="AR173" s="22"/>
      <c r="AS173" s="4">
        <f>+'[1]01_2021 UPDATE'!$AV$3022</f>
        <v>131.25</v>
      </c>
      <c r="AU173" s="22"/>
      <c r="AV173" s="4">
        <f>+'[1]01_2021 UPDATE'!$AY$3022</f>
        <v>101.5</v>
      </c>
      <c r="AX173" s="22"/>
      <c r="AY173" s="4">
        <f>+'[1]01_2021 UPDATE'!$BB$3022</f>
        <v>101.5</v>
      </c>
      <c r="AZ173" s="4">
        <f>+'[1]01_2021 UPDATE'!$BC$3022</f>
        <v>157.5</v>
      </c>
      <c r="BA173" s="22"/>
    </row>
    <row r="174" spans="1:55" x14ac:dyDescent="0.25">
      <c r="A174" s="3" t="s">
        <v>59</v>
      </c>
      <c r="B174" s="1" t="s">
        <v>174</v>
      </c>
      <c r="F174" s="62"/>
      <c r="I174" s="22"/>
      <c r="L174" s="22"/>
      <c r="Q174" s="22"/>
      <c r="T174" s="22"/>
      <c r="W174" s="22"/>
      <c r="Z174" s="22"/>
      <c r="AC174" s="22"/>
      <c r="AF174" s="22"/>
      <c r="AI174" s="22"/>
      <c r="AL174" s="22"/>
      <c r="AO174" s="22"/>
      <c r="AR174" s="22"/>
      <c r="AU174" s="22"/>
      <c r="AX174" s="22"/>
      <c r="BA174" s="22"/>
    </row>
    <row r="175" spans="1:55" x14ac:dyDescent="0.25">
      <c r="A175" s="3"/>
      <c r="B175" t="s">
        <v>175</v>
      </c>
      <c r="C175" s="11" t="s">
        <v>69</v>
      </c>
      <c r="D175" s="3">
        <v>94375</v>
      </c>
      <c r="E175" s="4">
        <v>165</v>
      </c>
      <c r="F175" s="62"/>
      <c r="G175" s="4">
        <f>+'[1]01_2021 UPDATE'!$J$3023</f>
        <v>115.49999999999999</v>
      </c>
      <c r="I175" s="22"/>
      <c r="J175" s="4">
        <f>+'[1]01_2021 UPDATE'!$M$3023</f>
        <v>115.49999999999999</v>
      </c>
      <c r="L175" s="22"/>
      <c r="M175" s="4">
        <f>+'[1]01_2021 UPDATE'!$P$3023</f>
        <v>107.25</v>
      </c>
      <c r="N175" s="4">
        <f>+'[1]01_2021 UPDATE'!$Q$3023</f>
        <v>123.75</v>
      </c>
      <c r="O175" s="4">
        <f>+'[1]01_2021 UPDATE'!$R$3023</f>
        <v>148.5</v>
      </c>
      <c r="Q175" s="22"/>
      <c r="R175" s="4">
        <f>+'[1]01_2021 UPDATE'!$U$3023</f>
        <v>132</v>
      </c>
      <c r="T175" s="22"/>
      <c r="U175" s="4">
        <f>+'[1]01_2021 UPDATE'!$X$3023</f>
        <v>127.05</v>
      </c>
      <c r="W175" s="22"/>
      <c r="X175" s="4">
        <f>+'[1]01_2021 UPDATE'!$AA$3023</f>
        <v>115.49999999999999</v>
      </c>
      <c r="Z175" s="22"/>
      <c r="AA175" s="4">
        <f>+'[1]01_2021 UPDATE'!$AD$3023</f>
        <v>123.75</v>
      </c>
      <c r="AC175" s="22"/>
      <c r="AD175" s="4">
        <f>+'[1]01_2021 UPDATE'!$AG$3023</f>
        <v>132</v>
      </c>
      <c r="AF175" s="22"/>
      <c r="AG175" s="4">
        <f>+'[1]01_2021 UPDATE'!$AJ$3023</f>
        <v>107.25</v>
      </c>
      <c r="AI175" s="22"/>
      <c r="AJ175" s="4">
        <f>+'[1]01_2021 UPDATE'!$AM$3023</f>
        <v>140.25</v>
      </c>
      <c r="AL175" s="22"/>
      <c r="AM175" s="4">
        <f>+'[1]01_2021 UPDATE'!$AP$3023</f>
        <v>123.75</v>
      </c>
      <c r="AO175" s="22"/>
      <c r="AP175" s="4">
        <f>+'[1]01_2021 UPDATE'!$AS$3023</f>
        <v>123.75</v>
      </c>
      <c r="AR175" s="22"/>
      <c r="AS175" s="4">
        <f>+'[1]01_2021 UPDATE'!$AV$3023</f>
        <v>123.75</v>
      </c>
      <c r="AU175" s="22"/>
      <c r="AV175" s="4">
        <f>+'[1]01_2021 UPDATE'!$AY$3023</f>
        <v>95.699999999999989</v>
      </c>
      <c r="AX175" s="22"/>
      <c r="AY175" s="4">
        <f>+'[1]01_2021 UPDATE'!$BB$3023</f>
        <v>95.699999999999989</v>
      </c>
      <c r="AZ175" s="4">
        <f>+'[1]01_2021 UPDATE'!$BC$3023</f>
        <v>148.5</v>
      </c>
      <c r="BA175" s="22"/>
    </row>
    <row r="176" spans="1:55" x14ac:dyDescent="0.25">
      <c r="A176" s="3"/>
      <c r="B176" t="s">
        <v>172</v>
      </c>
      <c r="C176" s="11" t="s">
        <v>69</v>
      </c>
      <c r="D176" s="3">
        <v>94621</v>
      </c>
      <c r="E176" s="4">
        <v>790</v>
      </c>
      <c r="F176" s="62"/>
      <c r="G176" s="4">
        <f>+'[1]01_2021 UPDATE'!$J$3030</f>
        <v>553</v>
      </c>
      <c r="I176" s="22"/>
      <c r="J176" s="4">
        <f>+'[1]01_2021 UPDATE'!$M$3030</f>
        <v>553</v>
      </c>
      <c r="L176" s="22"/>
      <c r="M176" s="4">
        <f>+'[1]01_2021 UPDATE'!$P$3030</f>
        <v>513.5</v>
      </c>
      <c r="N176" s="4">
        <f>+'[1]01_2021 UPDATE'!$P$3030</f>
        <v>513.5</v>
      </c>
      <c r="O176" s="4">
        <f>+'[1]01_2021 UPDATE'!$R$3030</f>
        <v>711</v>
      </c>
      <c r="Q176" s="22"/>
      <c r="R176" s="4">
        <f>+'[1]01_2021 UPDATE'!$U$3030</f>
        <v>632</v>
      </c>
      <c r="T176" s="22"/>
      <c r="U176" s="4">
        <f>+'[1]01_2021 UPDATE'!$X$3030</f>
        <v>608.30000000000007</v>
      </c>
      <c r="W176" s="22"/>
      <c r="X176" s="4">
        <f>+'[1]01_2021 UPDATE'!$AA$3030</f>
        <v>553</v>
      </c>
      <c r="Z176" s="22"/>
      <c r="AA176" s="4">
        <f>+'[1]01_2021 UPDATE'!$AD$3030</f>
        <v>592.5</v>
      </c>
      <c r="AC176" s="22"/>
      <c r="AD176" s="4">
        <f>+'[1]01_2021 UPDATE'!$AG$3030</f>
        <v>632</v>
      </c>
      <c r="AF176" s="22"/>
      <c r="AG176" s="4">
        <f>+'[1]01_2021 UPDATE'!$AJ$3030</f>
        <v>513.5</v>
      </c>
      <c r="AI176" s="22"/>
      <c r="AJ176" s="4">
        <f>+'[1]01_2021 UPDATE'!$AM$3030</f>
        <v>671.5</v>
      </c>
      <c r="AL176" s="22"/>
      <c r="AM176" s="4">
        <f>+'[1]01_2021 UPDATE'!$AM$3030</f>
        <v>671.5</v>
      </c>
      <c r="AO176" s="22"/>
      <c r="AP176" s="4">
        <f>+'[1]01_2021 UPDATE'!$AS$3030</f>
        <v>592.5</v>
      </c>
      <c r="AR176" s="22"/>
      <c r="AS176" s="4">
        <f>+'[1]01_2021 UPDATE'!$AV$3030</f>
        <v>592.5</v>
      </c>
      <c r="AU176" s="22"/>
      <c r="AV176" s="4">
        <f>+'[1]01_2021 UPDATE'!$AY$3030</f>
        <v>458.2</v>
      </c>
      <c r="AX176" s="22"/>
      <c r="AY176" s="4">
        <f>+'[1]01_2021 UPDATE'!$BB$3030</f>
        <v>458.2</v>
      </c>
      <c r="AZ176" s="4">
        <f>+'[1]01_2021 UPDATE'!$BC$3030</f>
        <v>711</v>
      </c>
      <c r="BA176" s="22"/>
    </row>
    <row r="177" spans="1:55" x14ac:dyDescent="0.25">
      <c r="A177" s="3"/>
      <c r="B177" t="s">
        <v>173</v>
      </c>
      <c r="C177" s="11" t="s">
        <v>69</v>
      </c>
      <c r="D177" s="3">
        <v>94200</v>
      </c>
      <c r="E177" s="4">
        <v>175</v>
      </c>
      <c r="F177" s="62"/>
      <c r="G177" s="4">
        <f>+'[1]01_2021 UPDATE'!$J$3022</f>
        <v>122.49999999999999</v>
      </c>
      <c r="I177" s="22"/>
      <c r="J177" s="4">
        <f>+'[1]01_2021 UPDATE'!$M$3022</f>
        <v>122.49999999999999</v>
      </c>
      <c r="L177" s="22"/>
      <c r="M177" s="4">
        <f>+'[1]01_2021 UPDATE'!$P$3022</f>
        <v>113.75</v>
      </c>
      <c r="N177" s="4">
        <f>+'[1]01_2021 UPDATE'!$Q$3022</f>
        <v>131.25</v>
      </c>
      <c r="O177" s="4">
        <f>+'[1]01_2021 UPDATE'!$R$3022</f>
        <v>157.5</v>
      </c>
      <c r="Q177" s="22"/>
      <c r="R177" s="4">
        <f>+'[1]01_2021 UPDATE'!$U$3022</f>
        <v>140</v>
      </c>
      <c r="T177" s="22"/>
      <c r="U177" s="4">
        <f>+'[1]01_2021 UPDATE'!$X$3022</f>
        <v>134.75</v>
      </c>
      <c r="W177" s="22"/>
      <c r="X177" s="4">
        <f>+'[1]01_2021 UPDATE'!$AA$3022</f>
        <v>122.49999999999999</v>
      </c>
      <c r="Z177" s="22"/>
      <c r="AA177" s="4">
        <f>+'[1]01_2021 UPDATE'!$AD$3022</f>
        <v>131.25</v>
      </c>
      <c r="AC177" s="22"/>
      <c r="AD177" s="4">
        <f>+'[1]01_2021 UPDATE'!$AG$3022</f>
        <v>140</v>
      </c>
      <c r="AF177" s="22"/>
      <c r="AG177" s="4">
        <f>+'[1]01_2021 UPDATE'!$AJ$3022</f>
        <v>113.75</v>
      </c>
      <c r="AI177" s="22"/>
      <c r="AJ177" s="4">
        <f>+'[1]01_2021 UPDATE'!$AM$3022</f>
        <v>148.75</v>
      </c>
      <c r="AL177" s="22"/>
      <c r="AM177" s="4">
        <f>+'[1]01_2021 UPDATE'!$AP$3022</f>
        <v>131.25</v>
      </c>
      <c r="AO177" s="22"/>
      <c r="AP177" s="4">
        <f>+'[1]01_2021 UPDATE'!$AS$3022</f>
        <v>131.25</v>
      </c>
      <c r="AR177" s="22"/>
      <c r="AS177" s="4">
        <f>+'[1]01_2021 UPDATE'!$AV$3022</f>
        <v>131.25</v>
      </c>
      <c r="AU177" s="22"/>
      <c r="AV177" s="4">
        <f>+'[1]01_2021 UPDATE'!$AY$3022</f>
        <v>101.5</v>
      </c>
      <c r="AX177" s="22"/>
      <c r="AY177" s="4">
        <f>+'[1]01_2021 UPDATE'!$BB$3022</f>
        <v>101.5</v>
      </c>
      <c r="AZ177" s="4">
        <f>+'[1]01_2021 UPDATE'!$BC$3022</f>
        <v>157.5</v>
      </c>
      <c r="BA177" s="22"/>
    </row>
    <row r="178" spans="1:55" x14ac:dyDescent="0.25">
      <c r="A178" s="3" t="s">
        <v>59</v>
      </c>
      <c r="B178" s="1" t="s">
        <v>176</v>
      </c>
      <c r="F178" s="62"/>
      <c r="I178" s="22"/>
      <c r="L178" s="22"/>
      <c r="Q178" s="22"/>
      <c r="T178" s="22"/>
      <c r="W178" s="22"/>
      <c r="Z178" s="22"/>
      <c r="AC178" s="22"/>
      <c r="AF178" s="22"/>
      <c r="AI178" s="22"/>
      <c r="AL178" s="22"/>
      <c r="AO178" s="22"/>
      <c r="AR178" s="22"/>
      <c r="AU178" s="22"/>
      <c r="AX178" s="22"/>
      <c r="BA178" s="22"/>
    </row>
    <row r="179" spans="1:55" x14ac:dyDescent="0.25">
      <c r="A179" s="3"/>
      <c r="B179" t="s">
        <v>177</v>
      </c>
      <c r="C179" s="11" t="s">
        <v>69</v>
      </c>
      <c r="D179" s="3">
        <v>94070</v>
      </c>
      <c r="E179" s="4">
        <v>605</v>
      </c>
      <c r="F179" s="62"/>
      <c r="G179" s="4">
        <f>+'[1]01_2021 UPDATE'!$J$3020</f>
        <v>423.5</v>
      </c>
      <c r="I179" s="22"/>
      <c r="J179" s="4">
        <f>+'[1]01_2021 UPDATE'!$J$3020</f>
        <v>423.5</v>
      </c>
      <c r="L179" s="22"/>
      <c r="M179" s="4">
        <f>+'[1]01_2021 UPDATE'!$P$3020</f>
        <v>393.25</v>
      </c>
      <c r="N179" s="4">
        <f>+'[1]01_2021 UPDATE'!$Q$3020</f>
        <v>453.75</v>
      </c>
      <c r="O179" s="4">
        <f>+'[1]01_2021 UPDATE'!$Q$3020</f>
        <v>453.75</v>
      </c>
      <c r="Q179" s="22"/>
      <c r="R179" s="4">
        <f>+'[1]01_2021 UPDATE'!$U$3020</f>
        <v>484</v>
      </c>
      <c r="T179" s="22"/>
      <c r="U179" s="4">
        <f>+'[1]01_2021 UPDATE'!$X$3020</f>
        <v>465.85</v>
      </c>
      <c r="W179" s="22"/>
      <c r="X179" s="4">
        <f>+'[1]01_2021 UPDATE'!$AA$3020</f>
        <v>423.5</v>
      </c>
      <c r="Z179" s="22"/>
      <c r="AA179" s="4">
        <f>+'[1]01_2021 UPDATE'!$AA$3020</f>
        <v>423.5</v>
      </c>
      <c r="AC179" s="22"/>
      <c r="AD179" s="4">
        <f>+'[1]01_2021 UPDATE'!$AG$3020</f>
        <v>484</v>
      </c>
      <c r="AF179" s="22"/>
      <c r="AG179" s="4">
        <f>+'[1]01_2021 UPDATE'!$AJ$3020</f>
        <v>393.25</v>
      </c>
      <c r="AI179" s="22"/>
      <c r="AJ179" s="4">
        <f>+'[1]01_2021 UPDATE'!$AM$3020</f>
        <v>514.25</v>
      </c>
      <c r="AL179" s="22"/>
      <c r="AM179" s="4">
        <f>+'[1]01_2021 UPDATE'!$AP$3020</f>
        <v>453.75</v>
      </c>
      <c r="AO179" s="22"/>
      <c r="AP179" s="4">
        <f>+'[1]01_2021 UPDATE'!$AS$3020</f>
        <v>453.75</v>
      </c>
      <c r="AR179" s="22"/>
      <c r="AS179" s="4">
        <f>+'[1]01_2021 UPDATE'!$AV$3020</f>
        <v>453.75</v>
      </c>
      <c r="AU179" s="22"/>
      <c r="AV179" s="4">
        <f>+'[1]01_2021 UPDATE'!$AY$3020</f>
        <v>350.9</v>
      </c>
      <c r="AX179" s="22"/>
      <c r="AY179" s="4">
        <f>+'[1]01_2021 UPDATE'!$BB$3020</f>
        <v>350.9</v>
      </c>
      <c r="AZ179" s="4">
        <f>+'[1]01_2021 UPDATE'!$BC$3020</f>
        <v>544.5</v>
      </c>
      <c r="BA179" s="22"/>
    </row>
    <row r="180" spans="1:55" x14ac:dyDescent="0.25">
      <c r="A180" s="3"/>
      <c r="B180" t="s">
        <v>178</v>
      </c>
      <c r="C180" s="11" t="s">
        <v>69</v>
      </c>
      <c r="D180" s="3">
        <v>95070</v>
      </c>
      <c r="E180" s="4">
        <v>770</v>
      </c>
      <c r="F180" s="62"/>
      <c r="G180" s="4">
        <f>+'[1]01_2021 UPDATE'!$J$3054</f>
        <v>539</v>
      </c>
      <c r="I180" s="22"/>
      <c r="J180" s="4">
        <f>+'[1]01_2021 UPDATE'!$M$3054</f>
        <v>539</v>
      </c>
      <c r="L180" s="22"/>
      <c r="M180" s="4">
        <f>+'[1]01_2021 UPDATE'!$P$3054</f>
        <v>500.5</v>
      </c>
      <c r="N180" s="4">
        <f>+'[1]01_2021 UPDATE'!$Q$3054</f>
        <v>577.5</v>
      </c>
      <c r="O180" s="4">
        <f>+'[1]01_2021 UPDATE'!$R$3054</f>
        <v>693</v>
      </c>
      <c r="Q180" s="22"/>
      <c r="R180" s="4">
        <f>+'[1]01_2021 UPDATE'!$U$3054</f>
        <v>616</v>
      </c>
      <c r="T180" s="22"/>
      <c r="U180" s="4">
        <f>+'[1]01_2021 UPDATE'!$X$3054</f>
        <v>592.9</v>
      </c>
      <c r="W180" s="22"/>
      <c r="X180" s="4">
        <f>+'[1]01_2021 UPDATE'!$AA$3054</f>
        <v>539</v>
      </c>
      <c r="Z180" s="22"/>
      <c r="AA180" s="4">
        <f>+'[1]01_2021 UPDATE'!$AD$3054</f>
        <v>577.5</v>
      </c>
      <c r="AC180" s="22"/>
      <c r="AD180" s="4">
        <f>+'[1]01_2021 UPDATE'!$AG$3054</f>
        <v>616</v>
      </c>
      <c r="AF180" s="22"/>
      <c r="AG180" s="4">
        <f>+'[1]01_2021 UPDATE'!$AJ$3054</f>
        <v>500.5</v>
      </c>
      <c r="AI180" s="22"/>
      <c r="AJ180" s="4">
        <f>+'[1]01_2021 UPDATE'!$AM$3054</f>
        <v>654.5</v>
      </c>
      <c r="AL180" s="22"/>
      <c r="AM180" s="4">
        <f>+'[1]01_2021 UPDATE'!$AP$3054</f>
        <v>577.5</v>
      </c>
      <c r="AO180" s="22"/>
      <c r="AP180" s="4">
        <f>+'[1]01_2021 UPDATE'!$AS$3054</f>
        <v>577.5</v>
      </c>
      <c r="AR180" s="22"/>
      <c r="AS180" s="4">
        <f>+'[1]01_2021 UPDATE'!$AV$3054</f>
        <v>577.5</v>
      </c>
      <c r="AU180" s="22"/>
      <c r="AV180" s="4">
        <f>+'[1]01_2021 UPDATE'!$AY$3054</f>
        <v>446.59999999999997</v>
      </c>
      <c r="AX180" s="22"/>
      <c r="AY180" s="4">
        <f>+'[1]01_2021 UPDATE'!$BB$3054</f>
        <v>446.59999999999997</v>
      </c>
      <c r="AZ180" s="4">
        <f>+'[1]01_2021 UPDATE'!$BC$3054</f>
        <v>693</v>
      </c>
      <c r="BA180" s="22"/>
    </row>
    <row r="181" spans="1:55" x14ac:dyDescent="0.25">
      <c r="A181" s="3" t="s">
        <v>59</v>
      </c>
      <c r="B181" s="1" t="s">
        <v>179</v>
      </c>
      <c r="F181" s="62"/>
      <c r="I181" s="22"/>
      <c r="L181" s="22"/>
      <c r="Q181" s="22"/>
      <c r="T181" s="22"/>
      <c r="W181" s="22"/>
      <c r="Z181" s="22"/>
      <c r="AC181" s="22"/>
      <c r="AF181" s="22"/>
      <c r="AI181" s="22"/>
      <c r="AL181" s="22"/>
      <c r="AO181" s="22"/>
      <c r="AR181" s="22"/>
      <c r="AU181" s="22"/>
      <c r="AX181" s="22"/>
      <c r="BA181" s="22"/>
    </row>
    <row r="182" spans="1:55" x14ac:dyDescent="0.25">
      <c r="A182" s="3"/>
      <c r="B182" t="s">
        <v>179</v>
      </c>
      <c r="C182" s="11" t="s">
        <v>69</v>
      </c>
      <c r="D182" s="3">
        <v>95071</v>
      </c>
      <c r="E182" s="4">
        <v>400</v>
      </c>
      <c r="F182" s="62"/>
      <c r="G182" s="4">
        <f>+'[1]01_2021 UPDATE'!$J$3055</f>
        <v>280</v>
      </c>
      <c r="I182" s="22"/>
      <c r="J182" s="4">
        <f>+'[1]01_2021 UPDATE'!$M$3055</f>
        <v>280</v>
      </c>
      <c r="L182" s="22"/>
      <c r="M182" s="4">
        <f>+'[1]01_2021 UPDATE'!$P$3055</f>
        <v>260</v>
      </c>
      <c r="N182" s="4">
        <f>+'[1]01_2021 UPDATE'!$Q$3055</f>
        <v>300</v>
      </c>
      <c r="O182" s="4">
        <f>+'[1]01_2021 UPDATE'!$R$3055</f>
        <v>360</v>
      </c>
      <c r="Q182" s="22"/>
      <c r="R182" s="4">
        <f>+'[1]01_2021 UPDATE'!$U$3055</f>
        <v>320</v>
      </c>
      <c r="T182" s="22"/>
      <c r="U182" s="4">
        <f>+'[1]01_2021 UPDATE'!$X$3055</f>
        <v>308</v>
      </c>
      <c r="W182" s="22"/>
      <c r="X182" s="4">
        <f>+'[1]01_2021 UPDATE'!$AA$3055</f>
        <v>280</v>
      </c>
      <c r="Z182" s="22"/>
      <c r="AA182" s="4">
        <f>+'[1]01_2021 UPDATE'!$AD$3055</f>
        <v>300</v>
      </c>
      <c r="AC182" s="22"/>
      <c r="AD182" s="4">
        <f>+'[1]01_2021 UPDATE'!$AG$3055</f>
        <v>320</v>
      </c>
      <c r="AF182" s="22"/>
      <c r="AG182" s="4">
        <f>+'[1]01_2021 UPDATE'!$AJ$3055</f>
        <v>260</v>
      </c>
      <c r="AI182" s="22"/>
      <c r="AJ182" s="4">
        <f>+'[1]01_2021 UPDATE'!$AM$3055</f>
        <v>340</v>
      </c>
      <c r="AL182" s="22"/>
      <c r="AM182" s="4">
        <f>+'[1]01_2021 UPDATE'!$AP$3055</f>
        <v>300</v>
      </c>
      <c r="AO182" s="22"/>
      <c r="AP182" s="4">
        <f>+'[1]01_2021 UPDATE'!$AS$3055</f>
        <v>300</v>
      </c>
      <c r="AR182" s="22"/>
      <c r="AS182" s="4">
        <f>+'[1]01_2021 UPDATE'!$AV$3055</f>
        <v>300</v>
      </c>
      <c r="AU182" s="22"/>
      <c r="AV182" s="4">
        <f>+'[1]01_2021 UPDATE'!$AY$3055</f>
        <v>231.99999999999997</v>
      </c>
      <c r="AX182" s="22"/>
      <c r="AY182" s="4">
        <f>+'[1]01_2021 UPDATE'!$BB$3055</f>
        <v>231.99999999999997</v>
      </c>
      <c r="AZ182" s="4">
        <f>+'[1]01_2021 UPDATE'!$BC$3055</f>
        <v>360</v>
      </c>
      <c r="BA182" s="22"/>
    </row>
    <row r="183" spans="1:55" x14ac:dyDescent="0.25">
      <c r="A183" s="3"/>
      <c r="B183" t="s">
        <v>177</v>
      </c>
      <c r="C183" s="11" t="s">
        <v>69</v>
      </c>
      <c r="D183" s="3">
        <v>94070</v>
      </c>
      <c r="E183" s="4">
        <v>605</v>
      </c>
      <c r="F183" s="62"/>
      <c r="G183" s="4">
        <f>+'[1]01_2021 UPDATE'!$J$3020</f>
        <v>423.5</v>
      </c>
      <c r="I183" s="22"/>
      <c r="J183" s="4">
        <f>+'[1]01_2021 UPDATE'!$J$3020</f>
        <v>423.5</v>
      </c>
      <c r="L183" s="22"/>
      <c r="M183" s="4">
        <f>+'[1]01_2021 UPDATE'!$P$3020</f>
        <v>393.25</v>
      </c>
      <c r="N183" s="4">
        <f>+'[1]01_2021 UPDATE'!$Q$3020</f>
        <v>453.75</v>
      </c>
      <c r="O183" s="4">
        <f>+'[1]01_2021 UPDATE'!$Q$3020</f>
        <v>453.75</v>
      </c>
      <c r="Q183" s="22"/>
      <c r="R183" s="4">
        <f>+'[1]01_2021 UPDATE'!$U$3020</f>
        <v>484</v>
      </c>
      <c r="T183" s="22"/>
      <c r="U183" s="4">
        <f>+'[1]01_2021 UPDATE'!$X$3020</f>
        <v>465.85</v>
      </c>
      <c r="W183" s="22"/>
      <c r="X183" s="4">
        <f>+'[1]01_2021 UPDATE'!$AA$3020</f>
        <v>423.5</v>
      </c>
      <c r="Z183" s="22"/>
      <c r="AA183" s="4">
        <f>+'[1]01_2021 UPDATE'!$AA$3020</f>
        <v>423.5</v>
      </c>
      <c r="AC183" s="22"/>
      <c r="AD183" s="4">
        <f>+'[1]01_2021 UPDATE'!$AG$3020</f>
        <v>484</v>
      </c>
      <c r="AF183" s="22"/>
      <c r="AG183" s="4">
        <f>+'[1]01_2021 UPDATE'!$AJ$3020</f>
        <v>393.25</v>
      </c>
      <c r="AI183" s="22"/>
      <c r="AJ183" s="4">
        <f>+'[1]01_2021 UPDATE'!$AM$3020</f>
        <v>514.25</v>
      </c>
      <c r="AL183" s="22"/>
      <c r="AM183" s="4">
        <f>+'[1]01_2021 UPDATE'!$AP$3020</f>
        <v>453.75</v>
      </c>
      <c r="AO183" s="22"/>
      <c r="AP183" s="4">
        <f>+'[1]01_2021 UPDATE'!$AS$3020</f>
        <v>453.75</v>
      </c>
      <c r="AR183" s="22"/>
      <c r="AS183" s="4">
        <f>+'[1]01_2021 UPDATE'!$AV$3020</f>
        <v>453.75</v>
      </c>
      <c r="AU183" s="22"/>
      <c r="AV183" s="4">
        <f>+'[1]01_2021 UPDATE'!$AY$3020</f>
        <v>350.9</v>
      </c>
      <c r="AX183" s="22"/>
      <c r="AY183" s="4">
        <f>+'[1]01_2021 UPDATE'!$BB$3020</f>
        <v>350.9</v>
      </c>
      <c r="AZ183" s="4">
        <f>+'[1]01_2021 UPDATE'!$BC$3020</f>
        <v>544.5</v>
      </c>
      <c r="BA183" s="22"/>
    </row>
    <row r="184" spans="1:55" x14ac:dyDescent="0.25">
      <c r="A184" s="3" t="s">
        <v>59</v>
      </c>
      <c r="B184" s="1" t="s">
        <v>180</v>
      </c>
      <c r="F184" s="62"/>
      <c r="I184" s="22"/>
      <c r="L184" s="22"/>
      <c r="Q184" s="22"/>
      <c r="T184" s="22"/>
      <c r="W184" s="22"/>
      <c r="Z184" s="22"/>
      <c r="AC184" s="22"/>
      <c r="AF184" s="22"/>
      <c r="AI184" s="22"/>
      <c r="AL184" s="22"/>
      <c r="AO184" s="22"/>
      <c r="AR184" s="22"/>
      <c r="AU184" s="22"/>
      <c r="AX184" s="22"/>
      <c r="BA184" s="22"/>
    </row>
    <row r="185" spans="1:55" x14ac:dyDescent="0.25">
      <c r="A185" s="3"/>
      <c r="B185" t="s">
        <v>181</v>
      </c>
      <c r="C185" s="11" t="s">
        <v>182</v>
      </c>
      <c r="D185" s="3">
        <v>93306</v>
      </c>
      <c r="E185" s="4">
        <v>1985</v>
      </c>
      <c r="F185" s="62"/>
      <c r="G185" s="4">
        <f>+'[1]01_2021 UPDATE'!$J$2991</f>
        <v>1389.5</v>
      </c>
      <c r="H185" s="4">
        <f>+'[1]01_2021 UPDATE'!$K$2991</f>
        <v>140</v>
      </c>
      <c r="I185" s="22"/>
      <c r="J185" s="4">
        <f>+'[1]01_2021 UPDATE'!$M$2991</f>
        <v>1389.5</v>
      </c>
      <c r="K185" s="4">
        <f>+'[1]01_2021 UPDATE'!$N$2991</f>
        <v>78.55</v>
      </c>
      <c r="L185" s="22"/>
      <c r="M185" s="4">
        <f>+'[1]01_2021 UPDATE'!$P$2991</f>
        <v>1290.25</v>
      </c>
      <c r="N185" s="4">
        <f>+'[1]01_2021 UPDATE'!$Q$2991</f>
        <v>1488.75</v>
      </c>
      <c r="O185" s="4">
        <f>+'[1]01_2021 UPDATE'!$R$2991</f>
        <v>1786.5</v>
      </c>
      <c r="P185" s="4">
        <f>+'[1]01_2021 UPDATE'!$S$2991</f>
        <v>90.63</v>
      </c>
      <c r="Q185" s="22"/>
      <c r="R185" s="4">
        <f>+'[1]01_2021 UPDATE'!$U$2991</f>
        <v>1588</v>
      </c>
      <c r="S185" s="4">
        <f>+'[1]01_2021 UPDATE'!$V$2991</f>
        <v>86.47</v>
      </c>
      <c r="T185" s="22"/>
      <c r="U185" s="4">
        <f>+'[1]01_2021 UPDATE'!$X$2991</f>
        <v>1528.45</v>
      </c>
      <c r="V185" s="4">
        <f>+'[1]01_2021 UPDATE'!$Y$2991</f>
        <v>94.74</v>
      </c>
      <c r="W185" s="22"/>
      <c r="X185" s="4">
        <f>+'[1]01_2021 UPDATE'!$AA$2991</f>
        <v>1389.5</v>
      </c>
      <c r="Y185" s="4">
        <f>+'[1]01_2021 UPDATE'!$AB$2991</f>
        <v>100</v>
      </c>
      <c r="Z185" s="22"/>
      <c r="AA185" s="4">
        <f>+'[1]01_2021 UPDATE'!$AD$2991</f>
        <v>1488.75</v>
      </c>
      <c r="AB185" s="4">
        <f>+'[1]01_2021 UPDATE'!$AE$2991</f>
        <v>150</v>
      </c>
      <c r="AC185" s="22"/>
      <c r="AD185" s="4">
        <f>+'[1]01_2021 UPDATE'!$AG$2991</f>
        <v>1588</v>
      </c>
      <c r="AE185" s="4">
        <f>+'[1]01_2021 UPDATE'!$AH$2991</f>
        <v>94.41</v>
      </c>
      <c r="AF185" s="22"/>
      <c r="AG185" s="4">
        <f>+'[1]01_2021 UPDATE'!$AJ$2991</f>
        <v>1290.25</v>
      </c>
      <c r="AH185" s="4">
        <f>+'[1]01_2021 UPDATE'!$AK$2991</f>
        <v>86.86</v>
      </c>
      <c r="AI185" s="22"/>
      <c r="AJ185" s="4">
        <f>+'[1]01_2021 UPDATE'!$AM$2991</f>
        <v>1687.25</v>
      </c>
      <c r="AK185" s="4">
        <f>+'[1]01_2021 UPDATE'!$AN$2991</f>
        <v>98.19</v>
      </c>
      <c r="AL185" s="22"/>
      <c r="AM185" s="4">
        <f>+'[1]01_2021 UPDATE'!$AP$2991</f>
        <v>1488.75</v>
      </c>
      <c r="AN185" s="4">
        <f>+'[1]01_2021 UPDATE'!$AQ$2991</f>
        <v>90.63</v>
      </c>
      <c r="AO185" s="22"/>
      <c r="AP185" s="4">
        <f>+'[1]01_2021 UPDATE'!$AS$2991</f>
        <v>1488.75</v>
      </c>
      <c r="AQ185" s="4">
        <f>+'[1]01_2021 UPDATE'!$AT$2991</f>
        <v>90.63</v>
      </c>
      <c r="AR185" s="22"/>
      <c r="AS185" s="4">
        <f>+'[1]01_2021 UPDATE'!$AV$2991</f>
        <v>1488.75</v>
      </c>
      <c r="AT185" s="4">
        <f>+'[1]01_2021 UPDATE'!$AW$2991</f>
        <v>90.63</v>
      </c>
      <c r="AU185" s="22"/>
      <c r="AV185" s="4">
        <f>+'[1]01_2021 UPDATE'!$AY$2991</f>
        <v>1151.3</v>
      </c>
      <c r="AW185" s="4">
        <f>+'[1]01_2021 UPDATE'!$AZ$2991</f>
        <v>94.23</v>
      </c>
      <c r="AX185" s="22"/>
      <c r="AY185" s="4">
        <f>+'[1]01_2021 UPDATE'!$BB$2991</f>
        <v>1151.3</v>
      </c>
      <c r="AZ185" s="4">
        <f>+'[1]01_2021 UPDATE'!$BC$2991</f>
        <v>1786.5</v>
      </c>
      <c r="BA185" s="22"/>
      <c r="BB185" s="4">
        <f>+'[1]01_2021 UPDATE'!$BE$2991</f>
        <v>78.55</v>
      </c>
      <c r="BC185" s="4">
        <f>+'[1]01_2021 UPDATE'!$BF$2991</f>
        <v>150</v>
      </c>
    </row>
    <row r="186" spans="1:55" x14ac:dyDescent="0.25">
      <c r="A186" s="3" t="s">
        <v>59</v>
      </c>
      <c r="B186" s="1" t="s">
        <v>183</v>
      </c>
      <c r="F186" s="62"/>
      <c r="I186" s="22"/>
      <c r="L186" s="22"/>
      <c r="Q186" s="22"/>
      <c r="T186" s="22"/>
      <c r="W186" s="22"/>
      <c r="Z186" s="22"/>
      <c r="AC186" s="22"/>
      <c r="AF186" s="22"/>
      <c r="AI186" s="22"/>
      <c r="AL186" s="22"/>
      <c r="AO186" s="22"/>
      <c r="AR186" s="22"/>
      <c r="AU186" s="22"/>
      <c r="AX186" s="22"/>
      <c r="BA186" s="22"/>
    </row>
    <row r="187" spans="1:55" x14ac:dyDescent="0.25">
      <c r="A187" s="3"/>
      <c r="B187" t="s">
        <v>184</v>
      </c>
      <c r="C187" s="11" t="s">
        <v>182</v>
      </c>
      <c r="D187" s="3">
        <v>93308</v>
      </c>
      <c r="E187" s="4">
        <v>1060</v>
      </c>
      <c r="F187" s="62"/>
      <c r="G187" s="4">
        <f>+'[1]01_2021 UPDATE'!$J$2992</f>
        <v>742</v>
      </c>
      <c r="I187" s="22"/>
      <c r="J187" s="4">
        <f>+'[1]01_2021 UPDATE'!$M$2992</f>
        <v>742</v>
      </c>
      <c r="L187" s="22"/>
      <c r="M187" s="4">
        <f>+'[1]01_2021 UPDATE'!$P$2992</f>
        <v>689</v>
      </c>
      <c r="O187" s="4">
        <f>+'[1]01_2021 UPDATE'!$R$2992</f>
        <v>954</v>
      </c>
      <c r="Q187" s="22"/>
      <c r="R187" s="4">
        <f>+'[1]01_2021 UPDATE'!$U$2992</f>
        <v>848</v>
      </c>
      <c r="T187" s="22"/>
      <c r="U187" s="4">
        <f>+'[1]01_2021 UPDATE'!$X$2992</f>
        <v>816.2</v>
      </c>
      <c r="W187" s="22"/>
      <c r="X187" s="4">
        <f>+'[1]01_2021 UPDATE'!$AA$2992</f>
        <v>742</v>
      </c>
      <c r="Z187" s="22"/>
      <c r="AA187" s="4">
        <f>+'[1]01_2021 UPDATE'!$AD$2992</f>
        <v>795</v>
      </c>
      <c r="AC187" s="22"/>
      <c r="AD187" s="4">
        <f>+'[1]01_2021 UPDATE'!$AG$2992</f>
        <v>848</v>
      </c>
      <c r="AF187" s="22"/>
      <c r="AG187" s="4">
        <f>+'[1]01_2021 UPDATE'!$AJ$2992</f>
        <v>689</v>
      </c>
      <c r="AI187" s="22"/>
      <c r="AJ187" s="4">
        <f>+'[1]01_2021 UPDATE'!$AM$2992</f>
        <v>901</v>
      </c>
      <c r="AL187" s="22"/>
      <c r="AM187" s="4">
        <f>+'[1]01_2021 UPDATE'!$AP$2992</f>
        <v>795</v>
      </c>
      <c r="AO187" s="22"/>
      <c r="AP187" s="4">
        <f>+'[1]01_2021 UPDATE'!$AS$2992</f>
        <v>795</v>
      </c>
      <c r="AR187" s="22"/>
      <c r="AS187" s="4">
        <f>+'[1]01_2021 UPDATE'!$AV$2992</f>
        <v>795</v>
      </c>
      <c r="AU187" s="22"/>
      <c r="AV187" s="4">
        <f>+'[1]01_2021 UPDATE'!$AY$2992</f>
        <v>614.79999999999995</v>
      </c>
      <c r="AX187" s="22"/>
      <c r="AY187" s="4">
        <f>+'[1]01_2021 UPDATE'!$BB$2992</f>
        <v>614.79999999999995</v>
      </c>
      <c r="AZ187" s="4">
        <f>+'[1]01_2021 UPDATE'!$BC$2992</f>
        <v>954</v>
      </c>
      <c r="BA187" s="22"/>
    </row>
    <row r="188" spans="1:55" x14ac:dyDescent="0.25">
      <c r="A188" s="3"/>
      <c r="C188" s="11" t="s">
        <v>61</v>
      </c>
      <c r="D188" s="3">
        <v>93308</v>
      </c>
      <c r="E188" s="4">
        <f>'[3]CARDIO GROUP CHGS'!E14</f>
        <v>65</v>
      </c>
      <c r="F188" s="62"/>
      <c r="H188" s="4">
        <f>+'[1]01_2021 UPDATE'!$K$2992</f>
        <v>45.5</v>
      </c>
      <c r="I188" s="22"/>
      <c r="K188" s="4">
        <f>+'[1]01_2021 UPDATE'!$N$2992</f>
        <v>27.55</v>
      </c>
      <c r="L188" s="22"/>
      <c r="N188" s="4">
        <f>+'[1]01_2021 UPDATE'!$Q$2992</f>
        <v>795</v>
      </c>
      <c r="P188" s="4">
        <f>+'[1]01_2021 UPDATE'!$S$2992</f>
        <v>31.789804320000005</v>
      </c>
      <c r="Q188" s="22"/>
      <c r="S188" s="4">
        <f>+'[1]01_2021 UPDATE'!$V$2992</f>
        <v>32.54</v>
      </c>
      <c r="T188" s="22"/>
      <c r="V188" s="4">
        <f>+'[1]01_2021 UPDATE'!$Y$2992</f>
        <v>37.963858492300005</v>
      </c>
      <c r="W188" s="22"/>
      <c r="Y188" s="4">
        <f>+'[1]01_2021 UPDATE'!$AA$2992</f>
        <v>742</v>
      </c>
      <c r="Z188" s="22"/>
      <c r="AB188" s="4">
        <f>+'[1]01_2021 UPDATE'!$AE$2992</f>
        <v>48.75</v>
      </c>
      <c r="AC188" s="22"/>
      <c r="AE188" s="4">
        <f>+'[1]01_2021 UPDATE'!$AH$2992</f>
        <v>33.114379500000005</v>
      </c>
      <c r="AF188" s="22"/>
      <c r="AH188" s="4">
        <f>+'[1]01_2021 UPDATE'!$AK$2992</f>
        <v>30.465229140000002</v>
      </c>
      <c r="AI188" s="22"/>
      <c r="AK188" s="4">
        <f>+'[1]01_2021 UPDATE'!$AN$2992</f>
        <v>34.438954680000009</v>
      </c>
      <c r="AL188" s="22"/>
      <c r="AN188" s="4">
        <f>+'[1]01_2021 UPDATE'!$AQ$2992</f>
        <v>31.789804320000005</v>
      </c>
      <c r="AO188" s="22"/>
      <c r="AQ188" s="4">
        <f>+'[1]01_2021 UPDATE'!$AT$2992</f>
        <v>31.789804320000005</v>
      </c>
      <c r="AR188" s="22"/>
      <c r="AT188" s="4">
        <f>+'[1]01_2021 UPDATE'!$AW$2992</f>
        <v>31.789804320000005</v>
      </c>
      <c r="AU188" s="22"/>
      <c r="AW188" s="4">
        <f>+'[1]01_2021 UPDATE'!$AZ$2992</f>
        <v>33.069478159999996</v>
      </c>
      <c r="AX188" s="22"/>
      <c r="BA188" s="22"/>
      <c r="BB188" s="4">
        <f>+'[1]01_2021 UPDATE'!$BE$2992</f>
        <v>27.55</v>
      </c>
      <c r="BC188" s="4">
        <f>+'[1]01_2021 UPDATE'!$BF$2992</f>
        <v>48.75</v>
      </c>
    </row>
    <row r="189" spans="1:55" x14ac:dyDescent="0.25">
      <c r="A189" s="3"/>
      <c r="B189" t="s">
        <v>185</v>
      </c>
      <c r="C189" s="11" t="s">
        <v>182</v>
      </c>
      <c r="D189" s="3">
        <v>93321</v>
      </c>
      <c r="E189" s="4">
        <f>'[3]CARDIO GROUP CHGS'!E13</f>
        <v>90</v>
      </c>
      <c r="F189" s="62"/>
      <c r="G189" s="4">
        <f>+'[1]01_2021 UPDATE'!$J$2995</f>
        <v>62.999999999999993</v>
      </c>
      <c r="I189" s="22"/>
      <c r="J189" s="4">
        <f>+'[1]01_2021 UPDATE'!$M$2995</f>
        <v>62.999999999999993</v>
      </c>
      <c r="L189" s="22"/>
      <c r="M189" s="4">
        <f>+'[1]01_2021 UPDATE'!$P$2995</f>
        <v>58.5</v>
      </c>
      <c r="N189" s="4">
        <f>+'[1]01_2021 UPDATE'!$Q$2995</f>
        <v>67.5</v>
      </c>
      <c r="O189" s="4">
        <f>+'[1]01_2021 UPDATE'!$R$2995</f>
        <v>81</v>
      </c>
      <c r="Q189" s="22"/>
      <c r="R189" s="4">
        <f>+'[1]01_2021 UPDATE'!$U$2995</f>
        <v>72</v>
      </c>
      <c r="T189" s="22"/>
      <c r="U189" s="4">
        <f>+'[1]01_2021 UPDATE'!$X$2995</f>
        <v>69.3</v>
      </c>
      <c r="W189" s="22"/>
      <c r="X189" s="4">
        <f>+'[1]01_2021 UPDATE'!$AA$2995</f>
        <v>62.999999999999993</v>
      </c>
      <c r="Z189" s="22"/>
      <c r="AA189" s="4">
        <f>+'[1]01_2021 UPDATE'!$AD$2995</f>
        <v>67.5</v>
      </c>
      <c r="AC189" s="22"/>
      <c r="AD189" s="4">
        <f>+'[1]01_2021 UPDATE'!$AG$2995</f>
        <v>72</v>
      </c>
      <c r="AF189" s="22"/>
      <c r="AG189" s="4">
        <f>+'[1]01_2021 UPDATE'!$AJ$2995</f>
        <v>58.5</v>
      </c>
      <c r="AI189" s="22"/>
      <c r="AJ189" s="4">
        <f>+'[1]01_2021 UPDATE'!$AM$2995</f>
        <v>76.5</v>
      </c>
      <c r="AL189" s="22"/>
      <c r="AM189" s="4">
        <f>+'[1]01_2021 UPDATE'!$AP$2995</f>
        <v>67.5</v>
      </c>
      <c r="AO189" s="22"/>
      <c r="AP189" s="4">
        <f>+'[1]01_2021 UPDATE'!$AS$2995</f>
        <v>67.5</v>
      </c>
      <c r="AR189" s="22"/>
      <c r="AS189" s="4">
        <f>+'[1]01_2021 UPDATE'!$AV$2995</f>
        <v>67.5</v>
      </c>
      <c r="AU189" s="22"/>
      <c r="AV189" s="4">
        <f>+'[1]01_2021 UPDATE'!$AY$2995</f>
        <v>52.199999999999996</v>
      </c>
      <c r="AX189" s="22"/>
      <c r="AY189" s="4">
        <f>+'[1]01_2021 UPDATE'!$BB$2995</f>
        <v>52.199999999999996</v>
      </c>
      <c r="AZ189" s="4">
        <f>+'[1]01_2021 UPDATE'!$BC$2995</f>
        <v>81</v>
      </c>
      <c r="BA189" s="22"/>
    </row>
    <row r="190" spans="1:55" x14ac:dyDescent="0.25">
      <c r="A190" s="3"/>
      <c r="C190" s="11" t="s">
        <v>61</v>
      </c>
      <c r="D190" s="3">
        <v>93321</v>
      </c>
      <c r="E190" s="4">
        <f>'[3]CARDIO GROUP CHGS'!E15</f>
        <v>30</v>
      </c>
      <c r="F190" s="62"/>
      <c r="H190" s="4">
        <f>+'[1]01_2021 UPDATE'!$K$2995</f>
        <v>21</v>
      </c>
      <c r="I190" s="22"/>
      <c r="K190" s="4">
        <f>+'[1]01_2021 UPDATE'!$N$2995</f>
        <v>7.91</v>
      </c>
      <c r="L190" s="22"/>
      <c r="P190" s="4">
        <f>+'[1]01_2021 UPDATE'!$S$2995</f>
        <v>9.1249956000000001</v>
      </c>
      <c r="Q190" s="22"/>
      <c r="S190" s="4">
        <f>+'[1]01_2021 UPDATE'!$V$2995</f>
        <v>133.21</v>
      </c>
      <c r="T190" s="22"/>
      <c r="V190" s="4">
        <f>+'[1]01_2021 UPDATE'!$Y$2995</f>
        <v>10.832299324600001</v>
      </c>
      <c r="W190" s="22"/>
      <c r="Y190" s="4">
        <f>+'[1]01_2021 UPDATE'!$AB$2995</f>
        <v>11.369249999999999</v>
      </c>
      <c r="Z190" s="22"/>
      <c r="AB190" s="4">
        <f>+'[1]01_2021 UPDATE'!$AE$2995</f>
        <v>22.5</v>
      </c>
      <c r="AC190" s="22"/>
      <c r="AE190" s="4">
        <f>+'[1]01_2021 UPDATE'!$AH$2995</f>
        <v>9.5052037500000015</v>
      </c>
      <c r="AF190" s="22"/>
      <c r="AH190" s="4">
        <f>+'[1]01_2021 UPDATE'!$AK$2995</f>
        <v>8.7447874500000005</v>
      </c>
      <c r="AI190" s="22"/>
      <c r="AK190" s="4">
        <f>+'[1]01_2021 UPDATE'!$AN$2995</f>
        <v>9.8854119000000011</v>
      </c>
      <c r="AL190" s="22"/>
      <c r="AN190" s="4">
        <f>+'[1]01_2021 UPDATE'!$AQ$2995</f>
        <v>9.1249956000000001</v>
      </c>
      <c r="AO190" s="22"/>
      <c r="AQ190" s="4">
        <f>+'[1]01_2021 UPDATE'!$AT$2995</f>
        <v>9.1249956000000001</v>
      </c>
      <c r="AR190" s="22"/>
      <c r="AT190" s="4">
        <f>+'[1]01_2021 UPDATE'!$AW$2995</f>
        <v>9.1249956000000001</v>
      </c>
      <c r="AU190" s="22"/>
      <c r="AW190" s="4">
        <f>+'[1]01_2021 UPDATE'!$AZ$2995</f>
        <v>9.5197282649999995</v>
      </c>
      <c r="AX190" s="22"/>
      <c r="BA190" s="22"/>
      <c r="BB190" s="4">
        <f>+'[1]01_2021 UPDATE'!$BE$2995</f>
        <v>7.91</v>
      </c>
      <c r="BC190" s="4">
        <f>+'[1]01_2021 UPDATE'!$BF$2995</f>
        <v>133.21</v>
      </c>
    </row>
    <row r="191" spans="1:55" x14ac:dyDescent="0.25">
      <c r="A191" s="3" t="s">
        <v>59</v>
      </c>
      <c r="B191" s="1" t="s">
        <v>186</v>
      </c>
      <c r="F191" s="62"/>
      <c r="I191" s="22"/>
      <c r="L191" s="22"/>
      <c r="Q191" s="22"/>
      <c r="T191" s="22"/>
      <c r="W191" s="22"/>
      <c r="Z191" s="22"/>
      <c r="AC191" s="22"/>
      <c r="AF191" s="22"/>
      <c r="AI191" s="22"/>
      <c r="AL191" s="22"/>
      <c r="AO191" s="22"/>
      <c r="AR191" s="22"/>
      <c r="AU191" s="22"/>
      <c r="AX191" s="22"/>
      <c r="BA191" s="22"/>
    </row>
    <row r="192" spans="1:55" x14ac:dyDescent="0.25">
      <c r="A192" s="3"/>
      <c r="B192" t="s">
        <v>187</v>
      </c>
      <c r="C192" s="11" t="s">
        <v>182</v>
      </c>
      <c r="D192" s="3">
        <v>93350</v>
      </c>
      <c r="E192" s="4">
        <v>1935</v>
      </c>
      <c r="F192" s="62"/>
      <c r="G192" s="4">
        <f>+'[1]01_2021 UPDATE'!$J$2997</f>
        <v>1354.5</v>
      </c>
      <c r="I192" s="22"/>
      <c r="J192" s="4">
        <f>+'[1]01_2021 UPDATE'!$M$2997</f>
        <v>1354.5</v>
      </c>
      <c r="L192" s="22"/>
      <c r="M192" s="4">
        <f>+'[1]01_2021 UPDATE'!$P$2997</f>
        <v>1257.75</v>
      </c>
      <c r="N192" s="4">
        <f>+'[1]01_2021 UPDATE'!$Q$2997</f>
        <v>1451.25</v>
      </c>
      <c r="O192" s="4">
        <f>+'[1]01_2021 UPDATE'!$R$2997</f>
        <v>1741.5</v>
      </c>
      <c r="Q192" s="22"/>
      <c r="R192" s="4">
        <f>+'[1]01_2021 UPDATE'!$U$2997</f>
        <v>1548</v>
      </c>
      <c r="T192" s="22"/>
      <c r="U192" s="4">
        <f>+'[1]01_2021 UPDATE'!$X$2997</f>
        <v>1489.95</v>
      </c>
      <c r="W192" s="22"/>
      <c r="X192" s="4">
        <f>+'[1]01_2021 UPDATE'!$AA$2997</f>
        <v>1354.5</v>
      </c>
      <c r="Z192" s="22"/>
      <c r="AA192" s="4">
        <f>+'[1]01_2021 UPDATE'!$AD$2997</f>
        <v>1451.25</v>
      </c>
      <c r="AC192" s="22"/>
      <c r="AD192" s="4">
        <f>+'[1]01_2021 UPDATE'!$AG$2997</f>
        <v>1548</v>
      </c>
      <c r="AF192" s="22"/>
      <c r="AG192" s="4">
        <f>+'[1]01_2021 UPDATE'!$AJ$2997</f>
        <v>1257.75</v>
      </c>
      <c r="AI192" s="22"/>
      <c r="AJ192" s="4">
        <f>+'[1]01_2021 UPDATE'!$AM$2997</f>
        <v>1644.75</v>
      </c>
      <c r="AL192" s="22"/>
      <c r="AM192" s="4">
        <f>+'[1]01_2021 UPDATE'!$AP$2997</f>
        <v>1451.25</v>
      </c>
      <c r="AO192" s="22"/>
      <c r="AP192" s="4">
        <f>+'[1]01_2021 UPDATE'!$AS$2997</f>
        <v>1451.25</v>
      </c>
      <c r="AR192" s="22"/>
      <c r="AS192" s="4">
        <f>+'[1]01_2021 UPDATE'!$AV$2997</f>
        <v>1451.25</v>
      </c>
      <c r="AU192" s="22"/>
      <c r="AV192" s="4">
        <f>+'[1]01_2021 UPDATE'!$AY$2997</f>
        <v>1122.3</v>
      </c>
      <c r="AX192" s="22"/>
      <c r="AY192" s="4">
        <f>+'[1]01_2021 UPDATE'!$BB$2997</f>
        <v>1122.3</v>
      </c>
      <c r="AZ192" s="4">
        <f>+'[1]01_2021 UPDATE'!$BC$2997</f>
        <v>1741.5</v>
      </c>
      <c r="BA192" s="22"/>
    </row>
    <row r="193" spans="1:55" x14ac:dyDescent="0.25">
      <c r="A193" s="3"/>
      <c r="C193" s="11" t="s">
        <v>61</v>
      </c>
      <c r="D193" s="3">
        <v>93350</v>
      </c>
      <c r="E193" s="4">
        <f>'[3]CARDIO GROUP CHGS'!E63</f>
        <v>180</v>
      </c>
      <c r="F193" s="62"/>
      <c r="H193" s="4">
        <f>+'[1]01_2021 UPDATE'!$K$2997</f>
        <v>125.99999999999999</v>
      </c>
      <c r="I193" s="22"/>
      <c r="K193" s="4">
        <f>+'[1]01_2021 UPDATE'!$N$2997</f>
        <v>76.27</v>
      </c>
      <c r="L193" s="22"/>
      <c r="P193" s="4">
        <f>+'[1]01_2021 UPDATE'!$S$2997</f>
        <v>88.01</v>
      </c>
      <c r="Q193" s="22"/>
      <c r="S193" s="4">
        <f>+'[1]01_2021 UPDATE'!$V$2997</f>
        <v>91.17</v>
      </c>
      <c r="T193" s="22"/>
      <c r="V193" s="4">
        <f>+'[1]01_2021 UPDATE'!$Y$2997</f>
        <v>106.05</v>
      </c>
      <c r="W193" s="22"/>
      <c r="Y193" s="4">
        <f>+'[1]01_2021 UPDATE'!$AB$2997</f>
        <v>109.90274999999998</v>
      </c>
      <c r="Z193" s="22"/>
      <c r="AB193" s="4">
        <f>+'[1]01_2021 UPDATE'!$AE$2997</f>
        <v>135</v>
      </c>
      <c r="AC193" s="22"/>
      <c r="AE193" s="4">
        <f>+'[1]01_2021 UPDATE'!$AH$2997</f>
        <v>91.67</v>
      </c>
      <c r="AF193" s="22"/>
      <c r="AH193" s="4">
        <f>+'[1]01_2021 UPDATE'!$AK$2997</f>
        <v>84.34</v>
      </c>
      <c r="AI193" s="22"/>
      <c r="AK193" s="4">
        <f>+'[1]01_2021 UPDATE'!$AN$2997</f>
        <v>95.34</v>
      </c>
      <c r="AL193" s="22"/>
      <c r="AN193" s="4">
        <f>+'[1]01_2021 UPDATE'!$AQ$2997</f>
        <v>88.01</v>
      </c>
      <c r="AO193" s="22"/>
      <c r="AQ193" s="4">
        <f>+'[1]01_2021 UPDATE'!$AT$2997</f>
        <v>88.01</v>
      </c>
      <c r="AR193" s="22"/>
      <c r="AT193" s="4">
        <f>+'[1]01_2021 UPDATE'!$AW$2997</f>
        <v>88.01</v>
      </c>
      <c r="AU193" s="22"/>
      <c r="AW193" s="4">
        <f>+'[1]01_2021 UPDATE'!$AZ$2997</f>
        <v>91.51</v>
      </c>
      <c r="AX193" s="22"/>
      <c r="BA193" s="22"/>
      <c r="BB193" s="4">
        <f>+'[1]01_2021 UPDATE'!$BE$2997</f>
        <v>76.27</v>
      </c>
      <c r="BC193" s="4">
        <f>+'[1]01_2021 UPDATE'!$BF$2997</f>
        <v>135</v>
      </c>
    </row>
    <row r="194" spans="1:55" x14ac:dyDescent="0.25">
      <c r="A194" s="3" t="s">
        <v>59</v>
      </c>
      <c r="B194" s="1" t="s">
        <v>188</v>
      </c>
      <c r="C194" s="11" t="s">
        <v>182</v>
      </c>
      <c r="D194" s="3">
        <v>93017</v>
      </c>
      <c r="E194" s="4">
        <f>'[3]CARDIO GROUP CHGS'!E62</f>
        <v>820</v>
      </c>
      <c r="F194" s="62"/>
      <c r="G194" s="4">
        <f>+'[1]01_2021 UPDATE'!$J$2960</f>
        <v>714</v>
      </c>
      <c r="I194" s="22"/>
      <c r="J194" s="4">
        <f>+'[1]01_2021 UPDATE'!$M$2960</f>
        <v>714</v>
      </c>
      <c r="L194" s="22"/>
      <c r="M194" s="4">
        <f>+'[1]01_2021 UPDATE'!$P$2960</f>
        <v>663</v>
      </c>
      <c r="N194" s="4">
        <f>+'[1]01_2021 UPDATE'!$Q$2960</f>
        <v>765</v>
      </c>
      <c r="O194" s="4">
        <f>+'[1]01_2021 UPDATE'!$R$2960</f>
        <v>918</v>
      </c>
      <c r="Q194" s="22"/>
      <c r="R194" s="4">
        <f>+'[1]01_2021 UPDATE'!$U$2960</f>
        <v>816</v>
      </c>
      <c r="T194" s="22"/>
      <c r="U194" s="4">
        <f>+'[1]01_2021 UPDATE'!$X$2960</f>
        <v>785.4</v>
      </c>
      <c r="W194" s="22"/>
      <c r="X194" s="4">
        <f>+'[1]01_2021 UPDATE'!$AA$2960</f>
        <v>714</v>
      </c>
      <c r="Z194" s="22"/>
      <c r="AA194" s="4">
        <f>+'[1]01_2021 UPDATE'!$AD$2960</f>
        <v>765</v>
      </c>
      <c r="AC194" s="22"/>
      <c r="AD194" s="4">
        <f>+'[1]01_2021 UPDATE'!$AG$2960</f>
        <v>816</v>
      </c>
      <c r="AF194" s="22"/>
      <c r="AG194" s="4">
        <f>+'[1]01_2021 UPDATE'!$AJ$2960</f>
        <v>663</v>
      </c>
      <c r="AI194" s="22"/>
      <c r="AJ194" s="4">
        <f>+'[1]01_2021 UPDATE'!$AM$2960</f>
        <v>867</v>
      </c>
      <c r="AL194" s="22"/>
      <c r="AM194" s="4">
        <f>+'[1]01_2021 UPDATE'!$AP$2960</f>
        <v>765</v>
      </c>
      <c r="AO194" s="22"/>
      <c r="AP194" s="4">
        <f>+'[1]01_2021 UPDATE'!$AS$2960</f>
        <v>765</v>
      </c>
      <c r="AR194" s="22"/>
      <c r="AS194" s="4">
        <f>+'[1]01_2021 UPDATE'!$AV$2960</f>
        <v>765</v>
      </c>
      <c r="AU194" s="22"/>
      <c r="AV194" s="4">
        <f>+'[1]01_2021 UPDATE'!$AY$2960</f>
        <v>591.59999999999991</v>
      </c>
      <c r="AX194" s="22"/>
      <c r="AY194" s="4">
        <f>+'[1]01_2021 UPDATE'!$BB$2960</f>
        <v>591.59999999999991</v>
      </c>
      <c r="AZ194" s="4">
        <f>+'[1]01_2021 UPDATE'!$BC$2960</f>
        <v>918</v>
      </c>
      <c r="BA194" s="22"/>
      <c r="BB194" s="4">
        <f>+'[1]01_2021 UPDATE'!$BE$2960</f>
        <v>40.676335244999997</v>
      </c>
      <c r="BC194" s="4">
        <f>+'[1]01_2021 UPDATE'!$BF$2960</f>
        <v>40.676335244999997</v>
      </c>
    </row>
    <row r="195" spans="1:55" x14ac:dyDescent="0.25">
      <c r="A195" s="3"/>
      <c r="B195" t="s">
        <v>189</v>
      </c>
      <c r="C195" s="11" t="s">
        <v>61</v>
      </c>
      <c r="D195" s="3">
        <v>93018</v>
      </c>
      <c r="E195" s="4">
        <f>'[3]CARDIO GROUP CHGS'!E64</f>
        <v>50</v>
      </c>
      <c r="F195" s="62"/>
      <c r="H195" s="4">
        <f>+'[1]01_2021 UPDATE'!$K$2961</f>
        <v>35</v>
      </c>
      <c r="I195" s="22"/>
      <c r="K195" s="4">
        <f>+'[1]01_2021 UPDATE'!$N$2961</f>
        <v>15.86</v>
      </c>
      <c r="L195" s="22"/>
      <c r="P195" s="4">
        <f>+'[1]01_2021 UPDATE'!$S$2961</f>
        <v>18.30542544</v>
      </c>
      <c r="Q195" s="22"/>
      <c r="S195" s="4">
        <f>+'[1]01_2021 UPDATE'!$V$2961</f>
        <v>18.23</v>
      </c>
      <c r="T195" s="22"/>
      <c r="V195" s="4">
        <f>+'[1]01_2021 UPDATE'!$Y$2961</f>
        <v>21.781080140300002</v>
      </c>
      <c r="W195" s="22"/>
      <c r="Y195" s="4">
        <f>+'[1]01_2021 UPDATE'!$AB$2961</f>
        <v>21.791062500000002</v>
      </c>
      <c r="Z195" s="22"/>
      <c r="AB195" s="4">
        <f>+'[1]01_2021 UPDATE'!$AE$2961</f>
        <v>37.5</v>
      </c>
      <c r="AC195" s="22"/>
      <c r="AE195" s="4">
        <f>+'[1]01_2021 UPDATE'!$AH$2961</f>
        <v>19.068151500000003</v>
      </c>
      <c r="AF195" s="22"/>
      <c r="AH195" s="4">
        <f>+'[1]01_2021 UPDATE'!$AK$2961</f>
        <v>17.542699379999998</v>
      </c>
      <c r="AI195" s="22"/>
      <c r="AK195" s="4">
        <f>+'[1]01_2021 UPDATE'!$AN$2961</f>
        <v>19.830877560000001</v>
      </c>
      <c r="AL195" s="22"/>
      <c r="AN195" s="4">
        <f>+'[1]01_2021 UPDATE'!$AQ$2961</f>
        <v>18.30542544</v>
      </c>
      <c r="AO195" s="22"/>
      <c r="AQ195" s="4">
        <f>+'[1]01_2021 UPDATE'!$AT$2961</f>
        <v>18.30542544</v>
      </c>
      <c r="AR195" s="22"/>
      <c r="AT195" s="4">
        <f>+'[1]01_2021 UPDATE'!$AW$2961</f>
        <v>18.30542544</v>
      </c>
      <c r="AU195" s="22"/>
      <c r="AW195" s="4">
        <f>+'[1]01_2021 UPDATE'!$AZ$2961</f>
        <v>19.028644799999999</v>
      </c>
      <c r="AX195" s="22"/>
      <c r="BA195" s="22"/>
      <c r="BB195" s="4">
        <f>+'[1]01_2021 UPDATE'!$BE$2961</f>
        <v>15.86</v>
      </c>
      <c r="BC195" s="4">
        <f>+'[1]01_2021 UPDATE'!$BF$2961</f>
        <v>37.5</v>
      </c>
    </row>
    <row r="196" spans="1:55" x14ac:dyDescent="0.25">
      <c r="A196" s="3"/>
      <c r="B196" t="s">
        <v>190</v>
      </c>
      <c r="C196" s="11" t="s">
        <v>61</v>
      </c>
      <c r="D196" s="3">
        <v>93016</v>
      </c>
      <c r="E196" s="4">
        <f>'[3]CARDIO GROUP CHGS'!E65</f>
        <v>55</v>
      </c>
      <c r="F196" s="62"/>
      <c r="H196" s="4">
        <f>+'[1]01_2021 UPDATE'!$K$2959</f>
        <v>38.5</v>
      </c>
      <c r="I196" s="22"/>
      <c r="K196" s="4">
        <f>+'[1]01_2021 UPDATE'!$N$2959</f>
        <v>23.77</v>
      </c>
      <c r="L196" s="22"/>
      <c r="P196" s="4">
        <f>+'[1]01_2021 UPDATE'!$S$2959</f>
        <v>27.430421040000002</v>
      </c>
      <c r="Q196" s="22"/>
      <c r="S196" s="4">
        <f>+'[1]01_2021 UPDATE'!$V$2959</f>
        <v>27.74</v>
      </c>
      <c r="T196" s="22"/>
      <c r="V196" s="4">
        <f>+'[1]01_2021 UPDATE'!$Y$2959</f>
        <v>32.2519512991</v>
      </c>
      <c r="W196" s="22"/>
      <c r="Y196" s="4">
        <f>+'[1]01_2021 UPDATE'!$AB$2959</f>
        <v>33.160312500000003</v>
      </c>
      <c r="Z196" s="22"/>
      <c r="AB196" s="4">
        <f>+'[1]01_2021 UPDATE'!$AE$2959</f>
        <v>41.25</v>
      </c>
      <c r="AC196" s="22"/>
      <c r="AE196" s="4">
        <f>+'[1]01_2021 UPDATE'!$AH$2959</f>
        <v>28.573355250000002</v>
      </c>
      <c r="AF196" s="22"/>
      <c r="AH196" s="4">
        <f>+'[1]01_2021 UPDATE'!$AK$2959</f>
        <v>26.287486830000002</v>
      </c>
      <c r="AI196" s="22"/>
      <c r="AK196" s="4">
        <f>+'[1]01_2021 UPDATE'!$AN$2959</f>
        <v>29.716289460000006</v>
      </c>
      <c r="AL196" s="22"/>
      <c r="AN196" s="4">
        <f>+'[1]01_2021 UPDATE'!$AQ$2959</f>
        <v>27.430421040000002</v>
      </c>
      <c r="AO196" s="22"/>
      <c r="AQ196" s="4">
        <f>+'[1]01_2021 UPDATE'!$AT$2959</f>
        <v>27.430421040000002</v>
      </c>
      <c r="AR196" s="22"/>
      <c r="AT196" s="4">
        <f>+'[1]01_2021 UPDATE'!$AW$2959</f>
        <v>27.430421040000002</v>
      </c>
      <c r="AU196" s="22"/>
      <c r="AW196" s="4">
        <f>+'[1]01_2021 UPDATE'!$AZ$2959</f>
        <v>28.548373064999993</v>
      </c>
      <c r="AX196" s="22"/>
      <c r="BA196" s="22"/>
      <c r="BB196" s="4">
        <f>+'[1]01_2021 UPDATE'!$BE$2959</f>
        <v>23.77</v>
      </c>
      <c r="BC196" s="4">
        <f>+'[1]01_2021 UPDATE'!$BF$2959</f>
        <v>41.25</v>
      </c>
    </row>
    <row r="197" spans="1:55" x14ac:dyDescent="0.25">
      <c r="A197" s="3" t="s">
        <v>59</v>
      </c>
      <c r="B197" s="1" t="s">
        <v>191</v>
      </c>
      <c r="C197" s="11" t="s">
        <v>69</v>
      </c>
      <c r="D197" s="3">
        <v>93005</v>
      </c>
      <c r="E197" s="4">
        <v>200</v>
      </c>
      <c r="F197" s="62"/>
      <c r="G197" s="4">
        <f>+'[1]01_2021 UPDATE'!$J$2956</f>
        <v>140</v>
      </c>
      <c r="I197" s="22"/>
      <c r="J197" s="4">
        <f>+'[1]01_2021 UPDATE'!$M$2956</f>
        <v>140</v>
      </c>
      <c r="L197" s="22"/>
      <c r="M197" s="4">
        <f>+'[1]01_2021 UPDATE'!$P$2956</f>
        <v>130</v>
      </c>
      <c r="N197" s="4">
        <f>+'[1]01_2021 UPDATE'!$Q$2956</f>
        <v>150</v>
      </c>
      <c r="O197" s="4">
        <f>+'[1]01_2021 UPDATE'!$R$2956</f>
        <v>180</v>
      </c>
      <c r="Q197" s="22"/>
      <c r="R197" s="4">
        <f>+'[1]01_2021 UPDATE'!$U$2956</f>
        <v>160</v>
      </c>
      <c r="T197" s="22"/>
      <c r="U197" s="4">
        <f>+'[1]01_2021 UPDATE'!$X$2956</f>
        <v>154</v>
      </c>
      <c r="W197" s="22"/>
      <c r="X197" s="4">
        <f>+'[1]01_2021 UPDATE'!$AA$2956</f>
        <v>140</v>
      </c>
      <c r="Z197" s="22"/>
      <c r="AA197" s="4">
        <f>+'[1]01_2021 UPDATE'!$AD$2956</f>
        <v>150</v>
      </c>
      <c r="AC197" s="22"/>
      <c r="AD197" s="4">
        <f>+'[1]01_2021 UPDATE'!$AG$2956</f>
        <v>160</v>
      </c>
      <c r="AF197" s="22"/>
      <c r="AG197" s="4">
        <f>+'[1]01_2021 UPDATE'!$AJ$2956</f>
        <v>130</v>
      </c>
      <c r="AI197" s="22"/>
      <c r="AJ197" s="4">
        <f>+'[1]01_2021 UPDATE'!$AM$2956</f>
        <v>170</v>
      </c>
      <c r="AL197" s="22"/>
      <c r="AM197" s="4">
        <f>+'[1]01_2021 UPDATE'!$AP$2956</f>
        <v>150</v>
      </c>
      <c r="AO197" s="22"/>
      <c r="AP197" s="4">
        <f>+'[1]01_2021 UPDATE'!$AS$2956</f>
        <v>150</v>
      </c>
      <c r="AR197" s="22"/>
      <c r="AS197" s="4">
        <f>+'[1]01_2021 UPDATE'!$AV$2956</f>
        <v>150</v>
      </c>
      <c r="AU197" s="22"/>
      <c r="AV197" s="4">
        <f>+'[1]01_2021 UPDATE'!$AY$2956</f>
        <v>115.99999999999999</v>
      </c>
      <c r="AX197" s="22"/>
      <c r="AY197" s="4">
        <f>+'[1]01_2021 UPDATE'!$BB$2956</f>
        <v>115.99999999999999</v>
      </c>
      <c r="AZ197" s="4">
        <f>+'[1]01_2021 UPDATE'!$BC$2956</f>
        <v>180</v>
      </c>
      <c r="BA197" s="22"/>
      <c r="BB197" s="4">
        <f>+'[1]01_2021 UPDATE'!$BE$2958</f>
        <v>9.0500000000000007</v>
      </c>
      <c r="BC197" s="4">
        <f>+'[1]01_2021 UPDATE'!$BF$2958</f>
        <v>28.125</v>
      </c>
    </row>
    <row r="198" spans="1:55" x14ac:dyDescent="0.25">
      <c r="A198" s="3"/>
      <c r="C198" s="11" t="s">
        <v>61</v>
      </c>
      <c r="D198" s="3">
        <v>93010</v>
      </c>
      <c r="E198" s="4">
        <v>37.5</v>
      </c>
      <c r="F198" s="62"/>
      <c r="H198" s="4">
        <f>+'[1]01_2021 UPDATE'!$K$2958</f>
        <v>26.25</v>
      </c>
      <c r="I198" s="22"/>
      <c r="K198" s="4">
        <f>+'[1]01_2021 UPDATE'!$N$2958</f>
        <v>9.0500000000000007</v>
      </c>
      <c r="L198" s="22"/>
      <c r="P198" s="4">
        <f>+'[1]01_2021 UPDATE'!$S$2958</f>
        <v>10.438527240000001</v>
      </c>
      <c r="Q198" s="22"/>
      <c r="S198" s="4">
        <f>+'[1]01_2021 UPDATE'!$V$2958</f>
        <v>10.38</v>
      </c>
      <c r="T198" s="22"/>
      <c r="V198" s="4">
        <f>+'[1]01_2021 UPDATE'!$Y$2958</f>
        <v>12.260276122900001</v>
      </c>
      <c r="W198" s="22"/>
      <c r="Y198" s="4">
        <f>+'[1]01_2021 UPDATE'!$Y$2958</f>
        <v>12.260276122900001</v>
      </c>
      <c r="Z198" s="22"/>
      <c r="AB198" s="4">
        <f>+'[1]01_2021 UPDATE'!$AE$2958</f>
        <v>28.125</v>
      </c>
      <c r="AC198" s="22"/>
      <c r="AE198" s="4">
        <f>+'[1]01_2021 UPDATE'!$AH$2958</f>
        <v>10.873465875000001</v>
      </c>
      <c r="AF198" s="22"/>
      <c r="AH198" s="4">
        <f>+'[1]01_2021 UPDATE'!$AK$2958</f>
        <v>10.003588605000001</v>
      </c>
      <c r="AI198" s="22"/>
      <c r="AK198" s="4">
        <f>+'[1]01_2021 UPDATE'!$AN$2958</f>
        <v>11.308404510000003</v>
      </c>
      <c r="AL198" s="22"/>
      <c r="AN198" s="4">
        <f>+'[1]01_2021 UPDATE'!$AQ$2958</f>
        <v>10.438527240000001</v>
      </c>
      <c r="AO198" s="22"/>
      <c r="AQ198" s="4">
        <f>+'[1]01_2021 UPDATE'!$AT$2958</f>
        <v>10.438527240000001</v>
      </c>
      <c r="AR198" s="22"/>
      <c r="AT198" s="4">
        <f>+'[1]01_2021 UPDATE'!$AW$2958</f>
        <v>10.438527240000001</v>
      </c>
      <c r="AU198" s="22"/>
      <c r="AW198" s="4">
        <f>+'[1]01_2021 UPDATE'!$AZ$2958</f>
        <v>10.879303312499999</v>
      </c>
      <c r="AX198" s="22"/>
      <c r="BA198" s="22"/>
    </row>
    <row r="199" spans="1:55" x14ac:dyDescent="0.25">
      <c r="A199" s="3" t="s">
        <v>59</v>
      </c>
      <c r="B199" s="1" t="s">
        <v>192</v>
      </c>
      <c r="C199" s="11" t="s">
        <v>69</v>
      </c>
      <c r="D199" s="3">
        <v>93225</v>
      </c>
      <c r="E199" s="4">
        <v>360</v>
      </c>
      <c r="F199" s="62"/>
      <c r="G199" s="4">
        <f>+'[1]01_2021 UPDATE'!$J$2962</f>
        <v>251.99999999999997</v>
      </c>
      <c r="I199" s="22"/>
      <c r="J199" s="4">
        <f>+'[1]01_2021 UPDATE'!$M$2962</f>
        <v>251.99999999999997</v>
      </c>
      <c r="L199" s="22"/>
      <c r="M199" s="4">
        <f>+'[1]01_2021 UPDATE'!$P$2962</f>
        <v>234</v>
      </c>
      <c r="N199" s="4">
        <f>+'[1]01_2021 UPDATE'!$Q$2962</f>
        <v>270</v>
      </c>
      <c r="O199" s="4">
        <f>+'[1]01_2021 UPDATE'!$R$2962</f>
        <v>324</v>
      </c>
      <c r="Q199" s="22"/>
      <c r="R199" s="4">
        <f>+'[1]01_2021 UPDATE'!$U$2962</f>
        <v>288</v>
      </c>
      <c r="T199" s="22"/>
      <c r="U199" s="4">
        <f>+'[1]01_2021 UPDATE'!$X$2962</f>
        <v>277.2</v>
      </c>
      <c r="W199" s="22"/>
      <c r="X199" s="4">
        <f>+'[1]01_2021 UPDATE'!$AA$2962</f>
        <v>251.99999999999997</v>
      </c>
      <c r="Z199" s="22"/>
      <c r="AA199" s="4">
        <f>+'[1]01_2021 UPDATE'!$AD$2962</f>
        <v>270</v>
      </c>
      <c r="AC199" s="22"/>
      <c r="AD199" s="4">
        <f>+'[1]01_2021 UPDATE'!$AG$2962</f>
        <v>288</v>
      </c>
      <c r="AF199" s="22"/>
      <c r="AG199" s="4">
        <f>+'[1]01_2021 UPDATE'!$AJ$2962</f>
        <v>234</v>
      </c>
      <c r="AI199" s="22"/>
      <c r="AJ199" s="4">
        <f>+'[1]01_2021 UPDATE'!$AM$2962</f>
        <v>306</v>
      </c>
      <c r="AL199" s="22"/>
      <c r="AM199" s="4">
        <f>+'[1]01_2021 UPDATE'!$AP$2962</f>
        <v>270</v>
      </c>
      <c r="AO199" s="22"/>
      <c r="AP199" s="4">
        <f>+'[1]01_2021 UPDATE'!$AS$2962</f>
        <v>270</v>
      </c>
      <c r="AR199" s="22"/>
      <c r="AS199" s="4">
        <f>+'[1]01_2021 UPDATE'!$AV$2962</f>
        <v>270</v>
      </c>
      <c r="AU199" s="22"/>
      <c r="AV199" s="4">
        <f>+'[1]01_2021 UPDATE'!$AY$2962</f>
        <v>208.79999999999998</v>
      </c>
      <c r="AX199" s="22"/>
      <c r="AY199" s="4">
        <f>+'[1]01_2021 UPDATE'!$BB$2962</f>
        <v>208.79999999999998</v>
      </c>
      <c r="AZ199" s="4">
        <f>+'[1]01_2021 UPDATE'!$BC$2962</f>
        <v>324</v>
      </c>
      <c r="BA199" s="22"/>
      <c r="BB199" s="4">
        <f>+'[1]01_2021 UPDATE'!$BE$2962</f>
        <v>33.495128999999999</v>
      </c>
      <c r="BC199" s="4">
        <f>+'[1]01_2021 UPDATE'!$BF$2962</f>
        <v>33.495128999999999</v>
      </c>
    </row>
    <row r="200" spans="1:55" x14ac:dyDescent="0.25">
      <c r="A200" s="3"/>
      <c r="C200" s="11" t="s">
        <v>61</v>
      </c>
      <c r="D200" s="3">
        <v>93227</v>
      </c>
      <c r="E200" s="4">
        <v>65</v>
      </c>
      <c r="F200" s="62"/>
      <c r="H200" s="4">
        <f>+'[1]01_2021 UPDATE'!$K$2963</f>
        <v>45.5</v>
      </c>
      <c r="I200" s="22"/>
      <c r="K200" s="4">
        <f>+'[1]01_2021 UPDATE'!$N$2963</f>
        <v>28.34</v>
      </c>
      <c r="L200" s="22"/>
      <c r="P200" s="4">
        <f>+'[1]01_2021 UPDATE'!$S$2963</f>
        <v>32.698839239999998</v>
      </c>
      <c r="Q200" s="22"/>
      <c r="S200" s="4">
        <f>+'[1]01_2021 UPDATE'!$V$2963</f>
        <v>31.67</v>
      </c>
      <c r="T200" s="22"/>
      <c r="V200" s="4">
        <f>+'[1]01_2021 UPDATE'!$Y$2963</f>
        <v>37.966734578500002</v>
      </c>
      <c r="W200" s="22"/>
      <c r="Y200" s="4">
        <f>+'[1]01_2021 UPDATE'!$AB$2963</f>
        <v>38.8449375</v>
      </c>
      <c r="Z200" s="22"/>
      <c r="AB200" s="4">
        <f>+'[1]01_2021 UPDATE'!$AE$2963</f>
        <v>48.75</v>
      </c>
      <c r="AC200" s="22"/>
      <c r="AE200" s="4">
        <f>+'[1]01_2021 UPDATE'!$AH$2963</f>
        <v>34.061290874999997</v>
      </c>
      <c r="AF200" s="22"/>
      <c r="AH200" s="4">
        <f>+'[1]01_2021 UPDATE'!$AK$2963</f>
        <v>31.336387604999999</v>
      </c>
      <c r="AI200" s="22"/>
      <c r="AK200" s="4">
        <f>+'[1]01_2021 UPDATE'!$AN$2963</f>
        <v>35.423742510000004</v>
      </c>
      <c r="AL200" s="22"/>
      <c r="AN200" s="4">
        <f>+'[1]01_2021 UPDATE'!$AQ$2963</f>
        <v>32.698839239999998</v>
      </c>
      <c r="AO200" s="22"/>
      <c r="AQ200" s="4">
        <f>+'[1]01_2021 UPDATE'!$AT$2963</f>
        <v>32.698839239999998</v>
      </c>
      <c r="AR200" s="22"/>
      <c r="AT200" s="4">
        <f>+'[1]01_2021 UPDATE'!$AW$2963</f>
        <v>32.698839239999998</v>
      </c>
      <c r="AU200" s="22"/>
      <c r="AW200" s="4">
        <f>+'[1]01_2021 UPDATE'!$AZ$2963</f>
        <v>33.994782052499993</v>
      </c>
      <c r="AX200" s="22"/>
      <c r="BA200" s="22"/>
      <c r="BB200" s="4">
        <f>+'[1]01_2021 UPDATE'!$BE$2963</f>
        <v>28.34</v>
      </c>
      <c r="BC200" s="4">
        <f>+'[1]01_2021 UPDATE'!$BF$2963</f>
        <v>48.75</v>
      </c>
    </row>
    <row r="201" spans="1:55" x14ac:dyDescent="0.25">
      <c r="A201" s="3" t="s">
        <v>59</v>
      </c>
      <c r="B201" s="1" t="s">
        <v>193</v>
      </c>
      <c r="C201" s="11" t="s">
        <v>69</v>
      </c>
      <c r="D201" s="3">
        <v>31231</v>
      </c>
      <c r="E201" s="4">
        <v>420</v>
      </c>
      <c r="F201" s="62"/>
      <c r="G201" s="4">
        <f>+'[1]01_2021 UPDATE'!$J$36</f>
        <v>294</v>
      </c>
      <c r="I201" s="22"/>
      <c r="J201" s="4">
        <f>+'[1]01_2021 UPDATE'!$M$36</f>
        <v>294</v>
      </c>
      <c r="L201" s="22"/>
      <c r="M201" s="4">
        <f>+'[1]01_2021 UPDATE'!$P$36</f>
        <v>273</v>
      </c>
      <c r="N201" s="4">
        <f>+'[1]01_2021 UPDATE'!$Q$36</f>
        <v>315</v>
      </c>
      <c r="O201" s="4">
        <f>+'[1]01_2021 UPDATE'!$R$36</f>
        <v>378</v>
      </c>
      <c r="Q201" s="22"/>
      <c r="R201" s="4">
        <f>+'[1]01_2021 UPDATE'!$U$36</f>
        <v>336</v>
      </c>
      <c r="T201" s="22"/>
      <c r="U201" s="4">
        <f>+'[1]01_2021 UPDATE'!$X$36</f>
        <v>323.40000000000003</v>
      </c>
      <c r="W201" s="22"/>
      <c r="X201" s="4">
        <f>+'[1]01_2021 UPDATE'!$AA$36</f>
        <v>294</v>
      </c>
      <c r="Z201" s="22"/>
      <c r="AA201" s="4">
        <f>+'[1]01_2021 UPDATE'!$AD$36</f>
        <v>315</v>
      </c>
      <c r="AC201" s="22"/>
      <c r="AD201" s="4">
        <f>+'[1]01_2021 UPDATE'!$AG$36</f>
        <v>336</v>
      </c>
      <c r="AF201" s="22"/>
      <c r="AG201" s="4">
        <f>+'[1]01_2021 UPDATE'!$AJ$36</f>
        <v>273</v>
      </c>
      <c r="AI201" s="22"/>
      <c r="AJ201" s="4">
        <f>+'[1]01_2021 UPDATE'!$AM$36</f>
        <v>357</v>
      </c>
      <c r="AL201" s="22"/>
      <c r="AM201" s="4">
        <f>+'[1]01_2021 UPDATE'!$AP$36</f>
        <v>315</v>
      </c>
      <c r="AO201" s="22"/>
      <c r="AP201" s="4">
        <f>+'[1]01_2021 UPDATE'!$AS$36</f>
        <v>315</v>
      </c>
      <c r="AR201" s="22"/>
      <c r="AS201" s="4">
        <f>+'[1]01_2021 UPDATE'!$AV$36</f>
        <v>315</v>
      </c>
      <c r="AU201" s="22"/>
      <c r="AV201" s="4">
        <f>+'[1]01_2021 UPDATE'!$AY$36</f>
        <v>243.6</v>
      </c>
      <c r="AX201" s="22"/>
      <c r="AY201" s="4">
        <f>+'[1]01_2021 UPDATE'!$BB$36</f>
        <v>243.6</v>
      </c>
      <c r="AZ201" s="4">
        <f>+'[1]01_2021 UPDATE'!$BC$36</f>
        <v>378</v>
      </c>
      <c r="BA201" s="22"/>
      <c r="BB201" s="4">
        <f>+'[1]01_2021 UPDATE'!$BE$36</f>
        <v>75.17</v>
      </c>
      <c r="BC201" s="4">
        <f>+'[1]01_2021 UPDATE'!$BF$36</f>
        <v>120</v>
      </c>
    </row>
    <row r="202" spans="1:55" x14ac:dyDescent="0.25">
      <c r="A202" s="3"/>
      <c r="C202" s="11" t="s">
        <v>61</v>
      </c>
      <c r="D202" s="3">
        <v>31231</v>
      </c>
      <c r="E202" s="4">
        <v>160</v>
      </c>
      <c r="F202" s="62"/>
      <c r="H202" s="4">
        <f>+'[1]01_2021 UPDATE'!$K$36</f>
        <v>112</v>
      </c>
      <c r="I202" s="22"/>
      <c r="K202" s="4">
        <f>+'[1]01_2021 UPDATE'!$N$36</f>
        <v>75.17</v>
      </c>
      <c r="L202" s="22"/>
      <c r="P202" s="4">
        <f>+'[1]01_2021 UPDATE'!$S$36</f>
        <v>79.128912960000008</v>
      </c>
      <c r="Q202" s="22"/>
      <c r="S202" s="4">
        <f>+'[1]01_2021 UPDATE'!$V$36</f>
        <v>89.56</v>
      </c>
      <c r="T202" s="22"/>
      <c r="V202" s="4">
        <f>+'[1]01_2021 UPDATE'!$Y$36</f>
        <v>107.24925439800002</v>
      </c>
      <c r="W202" s="22"/>
      <c r="Y202" s="4">
        <f>+'[1]01_2021 UPDATE'!$AB$36</f>
        <v>89.532843749999984</v>
      </c>
      <c r="Z202" s="22"/>
      <c r="AB202" s="4">
        <f>+'[1]01_2021 UPDATE'!$AH$36</f>
        <v>82.425951000000012</v>
      </c>
      <c r="AC202" s="22"/>
      <c r="AE202" s="4">
        <f>+'[1]01_2021 UPDATE'!$AH$36</f>
        <v>82.425951000000012</v>
      </c>
      <c r="AF202" s="22"/>
      <c r="AH202" s="4">
        <f>+'[1]01_2021 UPDATE'!$AK$36</f>
        <v>75.831874920000004</v>
      </c>
      <c r="AI202" s="22"/>
      <c r="AK202" s="4">
        <f>+'[1]01_2021 UPDATE'!$AN$36</f>
        <v>85.722989040000016</v>
      </c>
      <c r="AL202" s="22"/>
      <c r="AN202" s="4">
        <f>+'[1]01_2021 UPDATE'!$AQ$36</f>
        <v>79.128912960000008</v>
      </c>
      <c r="AO202" s="22"/>
      <c r="AQ202" s="4">
        <f>+'[1]01_2021 UPDATE'!$AT$36</f>
        <v>79.128912960000008</v>
      </c>
      <c r="AR202" s="22"/>
      <c r="AT202" s="4">
        <f>+'[1]01_2021 UPDATE'!$AW$36</f>
        <v>79.128912960000008</v>
      </c>
      <c r="AU202" s="22"/>
      <c r="AW202" s="4">
        <f>+'[1]01_2021 UPDATE'!$AZ$36</f>
        <v>84.58016379</v>
      </c>
      <c r="AX202" s="22"/>
      <c r="BA202" s="22"/>
    </row>
    <row r="203" spans="1:55" x14ac:dyDescent="0.25">
      <c r="A203" s="3" t="s">
        <v>59</v>
      </c>
      <c r="B203" s="1" t="s">
        <v>194</v>
      </c>
      <c r="C203" s="11" t="s">
        <v>69</v>
      </c>
      <c r="D203" s="3">
        <v>31575</v>
      </c>
      <c r="E203" s="4">
        <v>435</v>
      </c>
      <c r="F203" s="62"/>
      <c r="G203" s="4">
        <f>+'[1]01_2021 UPDATE'!$J$44</f>
        <v>304.5</v>
      </c>
      <c r="I203" s="22"/>
      <c r="J203" s="4">
        <f>+'[1]01_2021 UPDATE'!$M$44</f>
        <v>304.5</v>
      </c>
      <c r="L203" s="22"/>
      <c r="M203" s="4">
        <f>+'[1]01_2021 UPDATE'!$P$44</f>
        <v>282.75</v>
      </c>
      <c r="N203" s="4">
        <f>+'[1]01_2021 UPDATE'!$Q$44</f>
        <v>326.25</v>
      </c>
      <c r="O203" s="4">
        <f>+'[1]01_2021 UPDATE'!$R$44</f>
        <v>391.5</v>
      </c>
      <c r="Q203" s="22"/>
      <c r="R203" s="4">
        <f>+'[1]01_2021 UPDATE'!$U$44</f>
        <v>348</v>
      </c>
      <c r="T203" s="22"/>
      <c r="U203" s="4">
        <f>+'[1]01_2021 UPDATE'!$X$44</f>
        <v>334.95</v>
      </c>
      <c r="W203" s="22"/>
      <c r="X203" s="4">
        <f>+'[1]01_2021 UPDATE'!$AA$44</f>
        <v>304.5</v>
      </c>
      <c r="Z203" s="22"/>
      <c r="AA203" s="4">
        <f>+'[1]01_2021 UPDATE'!$AD$44</f>
        <v>326.25</v>
      </c>
      <c r="AC203" s="22"/>
      <c r="AD203" s="4">
        <f>+'[1]01_2021 UPDATE'!$AG$44</f>
        <v>348</v>
      </c>
      <c r="AF203" s="22"/>
      <c r="AG203" s="4">
        <f>+'[1]01_2021 UPDATE'!$AJ$44</f>
        <v>282.75</v>
      </c>
      <c r="AI203" s="22"/>
      <c r="AJ203" s="4">
        <f>+'[1]01_2021 UPDATE'!$AM$44</f>
        <v>369.75</v>
      </c>
      <c r="AL203" s="22"/>
      <c r="AM203" s="4">
        <f>+'[1]01_2021 UPDATE'!$AP$44</f>
        <v>326.25</v>
      </c>
      <c r="AO203" s="22"/>
      <c r="AP203" s="4">
        <f>+'[1]01_2021 UPDATE'!$AS$44</f>
        <v>326.25</v>
      </c>
      <c r="AR203" s="22"/>
      <c r="AS203" s="4">
        <f>+'[1]01_2021 UPDATE'!$AV$44</f>
        <v>326.25</v>
      </c>
      <c r="AU203" s="22"/>
      <c r="AV203" s="4">
        <f>+'[1]01_2021 UPDATE'!$AY$44</f>
        <v>252.29999999999998</v>
      </c>
      <c r="AX203" s="22"/>
      <c r="AY203" s="4">
        <f>+'[1]01_2021 UPDATE'!$BB$44</f>
        <v>252.29999999999998</v>
      </c>
      <c r="AZ203" s="4">
        <f>+'[1]01_2021 UPDATE'!$BC$44</f>
        <v>391.5</v>
      </c>
      <c r="BA203" s="22"/>
    </row>
    <row r="204" spans="1:55" x14ac:dyDescent="0.25">
      <c r="A204" s="3"/>
      <c r="C204" s="11" t="s">
        <v>61</v>
      </c>
      <c r="D204" s="3">
        <v>31575</v>
      </c>
      <c r="E204" s="4">
        <v>225</v>
      </c>
      <c r="F204" s="62"/>
      <c r="H204" s="4">
        <f>+'[1]01_2021 UPDATE'!$K$44</f>
        <v>157.5</v>
      </c>
      <c r="I204" s="22"/>
      <c r="K204" s="4">
        <f>+'[1]01_2021 UPDATE'!$N$44</f>
        <v>78.84</v>
      </c>
      <c r="L204" s="22"/>
      <c r="P204" s="4">
        <f>+'[1]01_2021 UPDATE'!$S$44</f>
        <v>82.991986559999987</v>
      </c>
      <c r="Q204" s="22"/>
      <c r="S204" s="4">
        <f>+'[1]01_2021 UPDATE'!$V$44</f>
        <v>89.99</v>
      </c>
      <c r="T204" s="22"/>
      <c r="V204" s="4">
        <f>+'[1]01_2021 UPDATE'!$Y$44</f>
        <v>107.24925439800002</v>
      </c>
      <c r="W204" s="22"/>
      <c r="Y204" s="4">
        <f>+'[1]01_2021 UPDATE'!$AB$44</f>
        <v>89.532843749999984</v>
      </c>
      <c r="Z204" s="22"/>
      <c r="AB204" s="4">
        <f>+'[1]01_2021 UPDATE'!$AE$44</f>
        <v>168.75</v>
      </c>
      <c r="AC204" s="22"/>
      <c r="AE204" s="4">
        <f>+'[1]01_2021 UPDATE'!$AH$44</f>
        <v>86.449985999999996</v>
      </c>
      <c r="AF204" s="22"/>
      <c r="AH204" s="4">
        <f>+'[1]01_2021 UPDATE'!$AK$44</f>
        <v>79.533987119999992</v>
      </c>
      <c r="AI204" s="22"/>
      <c r="AK204" s="4">
        <f>+'[1]01_2021 UPDATE'!$AN$44</f>
        <v>89.90798543999999</v>
      </c>
      <c r="AL204" s="22"/>
      <c r="AN204" s="4">
        <f>+'[1]01_2021 UPDATE'!$AQ$44</f>
        <v>82.991986559999987</v>
      </c>
      <c r="AO204" s="22"/>
      <c r="AQ204" s="4">
        <f>+'[1]01_2021 UPDATE'!$AT$44</f>
        <v>82.991986559999987</v>
      </c>
      <c r="AR204" s="22"/>
      <c r="AT204" s="4">
        <f>+'[1]01_2021 UPDATE'!$AW$44</f>
        <v>82.991986559999987</v>
      </c>
      <c r="AU204" s="22"/>
      <c r="AW204" s="4">
        <f>+'[1]01_2021 UPDATE'!$AZ$44</f>
        <v>86.970457097499988</v>
      </c>
      <c r="AX204" s="22"/>
      <c r="BA204" s="22"/>
      <c r="BB204" s="4">
        <f>+'[1]01_2021 UPDATE'!$BE$44</f>
        <v>78.84</v>
      </c>
    </row>
    <row r="205" spans="1:55" x14ac:dyDescent="0.25">
      <c r="A205" s="3" t="s">
        <v>59</v>
      </c>
      <c r="B205" s="1" t="s">
        <v>195</v>
      </c>
      <c r="C205" s="11" t="s">
        <v>69</v>
      </c>
      <c r="D205" s="3">
        <v>70486</v>
      </c>
      <c r="E205" s="4">
        <v>1250</v>
      </c>
      <c r="F205" s="62"/>
      <c r="G205" s="4">
        <f>+'[1]01_2021 UPDATE'!$J$189</f>
        <v>875</v>
      </c>
      <c r="I205" s="22"/>
      <c r="J205" s="4">
        <f>+'[1]01_2021 UPDATE'!$M$189</f>
        <v>875</v>
      </c>
      <c r="L205" s="22"/>
      <c r="M205" s="4">
        <f>+'[1]01_2021 UPDATE'!$P$189</f>
        <v>812.5</v>
      </c>
      <c r="N205" s="4">
        <f>+'[1]01_2021 UPDATE'!$Q$189</f>
        <v>937.5</v>
      </c>
      <c r="O205" s="4">
        <f>+'[1]01_2021 UPDATE'!$R$189</f>
        <v>1125</v>
      </c>
      <c r="Q205" s="22"/>
      <c r="R205" s="4">
        <f>+'[1]01_2021 UPDATE'!$U$189</f>
        <v>1000</v>
      </c>
      <c r="T205" s="22"/>
      <c r="U205" s="4">
        <f>+'[1]01_2021 UPDATE'!$AA$189</f>
        <v>875</v>
      </c>
      <c r="W205" s="22"/>
      <c r="X205" s="4">
        <f>+'[1]01_2021 UPDATE'!$AA$189</f>
        <v>875</v>
      </c>
      <c r="Z205" s="22"/>
      <c r="AA205" s="4">
        <f>+'[1]01_2021 UPDATE'!$AD$189</f>
        <v>937.5</v>
      </c>
      <c r="AC205" s="22"/>
      <c r="AD205" s="4">
        <f>+'[1]01_2021 UPDATE'!$AG$189</f>
        <v>1000</v>
      </c>
      <c r="AF205" s="22"/>
      <c r="AG205" s="4">
        <f>+'[1]01_2021 UPDATE'!$AJ$189</f>
        <v>1200</v>
      </c>
      <c r="AI205" s="22"/>
      <c r="AJ205" s="4">
        <f>+'[1]01_2021 UPDATE'!$AM$189</f>
        <v>1062.5</v>
      </c>
      <c r="AL205" s="22"/>
      <c r="AM205" s="4">
        <f>+'[1]01_2021 UPDATE'!$AP$189</f>
        <v>937.5</v>
      </c>
      <c r="AO205" s="22"/>
      <c r="AP205" s="4">
        <f>+'[1]01_2021 UPDATE'!$AS$189</f>
        <v>937.5</v>
      </c>
      <c r="AR205" s="22"/>
      <c r="AS205" s="4">
        <f>+'[1]01_2021 UPDATE'!$AV$189</f>
        <v>937.5</v>
      </c>
      <c r="AU205" s="22"/>
      <c r="AV205" s="4">
        <f>+'[1]01_2021 UPDATE'!$AY$189</f>
        <v>725</v>
      </c>
      <c r="AX205" s="22"/>
      <c r="AY205" s="4">
        <f>+'[1]01_2021 UPDATE'!$BB$189</f>
        <v>725</v>
      </c>
      <c r="AZ205" s="4">
        <f>+'[1]01_2021 UPDATE'!$BC$189</f>
        <v>1200</v>
      </c>
      <c r="BA205" s="22"/>
      <c r="BC205" s="4">
        <f>+'[1]01_2021 UPDATE'!$BF$44</f>
        <v>168.75</v>
      </c>
    </row>
    <row r="206" spans="1:55" x14ac:dyDescent="0.25">
      <c r="A206" s="3"/>
      <c r="C206" s="11" t="s">
        <v>61</v>
      </c>
      <c r="D206" s="3">
        <v>70486</v>
      </c>
      <c r="E206" s="4">
        <v>130</v>
      </c>
      <c r="F206" s="62"/>
      <c r="H206" s="4">
        <f>+'[1]01_2021 UPDATE'!$K$189</f>
        <v>91</v>
      </c>
      <c r="I206" s="22"/>
      <c r="K206" s="4">
        <f>+'[1]01_2021 UPDATE'!$N$189</f>
        <v>45.12</v>
      </c>
      <c r="L206" s="22"/>
      <c r="P206" s="4">
        <f>+'[1]01_2021 UPDATE'!$S$189</f>
        <v>53.087379479999996</v>
      </c>
      <c r="Q206" s="22"/>
      <c r="S206" s="4">
        <f>+'[1]01_2021 UPDATE'!$V$189</f>
        <v>52.91</v>
      </c>
      <c r="T206" s="22"/>
      <c r="V206" s="4">
        <f>+'[1]01_2021 UPDATE'!$Y$189</f>
        <v>78.900000000000006</v>
      </c>
      <c r="W206" s="22"/>
      <c r="Y206" s="4">
        <f>+'[1]01_2021 UPDATE'!$AB$189</f>
        <v>71.53</v>
      </c>
      <c r="Z206" s="22"/>
      <c r="AB206" s="4">
        <f>+'[1]01_2021 UPDATE'!$AE$189</f>
        <v>97.5</v>
      </c>
      <c r="AC206" s="22"/>
      <c r="AE206" s="4">
        <f>+'[1]01_2021 UPDATE'!$AH$189</f>
        <v>55.3</v>
      </c>
      <c r="AF206" s="22"/>
      <c r="AH206" s="4">
        <f>+'[1]01_2021 UPDATE'!$AK$189</f>
        <v>50.88</v>
      </c>
      <c r="AI206" s="22"/>
      <c r="AK206" s="4">
        <f>+'[1]01_2021 UPDATE'!$AN$189</f>
        <v>57.511327770000001</v>
      </c>
      <c r="AL206" s="22"/>
      <c r="AN206" s="4">
        <f>+'[1]01_2021 UPDATE'!$AQ$189</f>
        <v>53.087379479999996</v>
      </c>
      <c r="AO206" s="22"/>
      <c r="AQ206" s="4">
        <f>+'[1]01_2021 UPDATE'!$AT$189</f>
        <v>53.087379479999996</v>
      </c>
      <c r="AR206" s="22"/>
      <c r="AT206" s="4">
        <f>+'[1]01_2021 UPDATE'!$AW$189</f>
        <v>53.087379479999996</v>
      </c>
      <c r="AU206" s="22"/>
      <c r="AW206" s="4">
        <f>+'[1]01_2021 UPDATE'!$AZ$189</f>
        <v>55.31</v>
      </c>
      <c r="AX206" s="22"/>
      <c r="BA206" s="22"/>
      <c r="BB206" s="4">
        <f>+'[1]01_2021 UPDATE'!$BE$189</f>
        <v>45.12</v>
      </c>
      <c r="BC206" s="4">
        <f>+'[1]01_2021 UPDATE'!$BF$189</f>
        <v>97.5</v>
      </c>
    </row>
    <row r="207" spans="1:55" x14ac:dyDescent="0.25">
      <c r="A207" s="3" t="s">
        <v>59</v>
      </c>
      <c r="B207" s="1" t="s">
        <v>196</v>
      </c>
      <c r="C207" s="11" t="s">
        <v>69</v>
      </c>
      <c r="D207" s="3">
        <v>71046</v>
      </c>
      <c r="E207" s="4">
        <v>250</v>
      </c>
      <c r="F207" s="62"/>
      <c r="G207" s="4">
        <f>+'[1]01_2021 UPDATE'!$J$211</f>
        <v>175</v>
      </c>
      <c r="I207" s="22"/>
      <c r="J207" s="4">
        <f>+'[1]01_2021 UPDATE'!$M$211</f>
        <v>175</v>
      </c>
      <c r="L207" s="22"/>
      <c r="M207" s="4">
        <f>+'[1]01_2021 UPDATE'!$P$211</f>
        <v>162.5</v>
      </c>
      <c r="N207" s="4">
        <f>+'[1]01_2021 UPDATE'!$Q$211</f>
        <v>187.5</v>
      </c>
      <c r="O207" s="4">
        <f>+'[1]01_2021 UPDATE'!$R$211</f>
        <v>225</v>
      </c>
      <c r="Q207" s="22"/>
      <c r="R207" s="4">
        <f>+'[1]01_2021 UPDATE'!$U$211</f>
        <v>200</v>
      </c>
      <c r="T207" s="22"/>
      <c r="U207" s="4">
        <f>+'[1]01_2021 UPDATE'!$X$211</f>
        <v>192.5</v>
      </c>
      <c r="W207" s="22"/>
      <c r="X207" s="4">
        <f>+'[1]01_2021 UPDATE'!$AA$211</f>
        <v>175</v>
      </c>
      <c r="Z207" s="22"/>
      <c r="AA207" s="4">
        <f>+'[1]01_2021 UPDATE'!$AD$211</f>
        <v>187.5</v>
      </c>
      <c r="AC207" s="22"/>
      <c r="AD207" s="4">
        <f>+'[1]01_2021 UPDATE'!$AG$211</f>
        <v>200</v>
      </c>
      <c r="AF207" s="22"/>
      <c r="AG207" s="4">
        <f>+'[1]01_2021 UPDATE'!$AJ$211</f>
        <v>162.5</v>
      </c>
      <c r="AI207" s="22"/>
      <c r="AJ207" s="4">
        <f>+'[1]01_2021 UPDATE'!$AM$211</f>
        <v>212.5</v>
      </c>
      <c r="AL207" s="22"/>
      <c r="AM207" s="4">
        <f>+'[1]01_2021 UPDATE'!$AP$211</f>
        <v>187.5</v>
      </c>
      <c r="AO207" s="22"/>
      <c r="AP207" s="4">
        <f>+'[1]01_2021 UPDATE'!$AS$211</f>
        <v>187.5</v>
      </c>
      <c r="AR207" s="22"/>
      <c r="AS207" s="4">
        <f>+'[1]01_2021 UPDATE'!$AV$211</f>
        <v>187.5</v>
      </c>
      <c r="AU207" s="22"/>
      <c r="AV207" s="4">
        <f>+'[1]01_2021 UPDATE'!$AY$211</f>
        <v>145</v>
      </c>
      <c r="AX207" s="22"/>
      <c r="AY207" s="4">
        <f>+'[1]01_2021 UPDATE'!$BB$211</f>
        <v>145</v>
      </c>
      <c r="AZ207" s="4">
        <f>+'[1]01_2021 UPDATE'!$BC$211</f>
        <v>225</v>
      </c>
      <c r="BA207" s="22"/>
    </row>
    <row r="208" spans="1:55" x14ac:dyDescent="0.25">
      <c r="A208" s="3"/>
      <c r="C208" s="11" t="s">
        <v>61</v>
      </c>
      <c r="D208" s="3">
        <v>71046</v>
      </c>
      <c r="E208" s="4">
        <v>20</v>
      </c>
      <c r="F208" s="62"/>
      <c r="H208" s="4">
        <f>+'[1]01_2021 UPDATE'!$K$211</f>
        <v>17.5</v>
      </c>
      <c r="I208" s="22"/>
      <c r="K208" s="4">
        <f>+'[1]01_2021 UPDATE'!$N$211</f>
        <v>11.14</v>
      </c>
      <c r="L208" s="22"/>
      <c r="P208" s="4">
        <f>+'[1]01_2021 UPDATE'!$S$211</f>
        <v>13.498670520000003</v>
      </c>
      <c r="Q208" s="22"/>
      <c r="S208" s="4">
        <f>+'[1]01_2021 UPDATE'!$V$211</f>
        <v>10.51</v>
      </c>
      <c r="T208" s="22"/>
      <c r="V208" s="4">
        <f>+'[1]01_2021 UPDATE'!$Y$211</f>
        <v>12.5</v>
      </c>
      <c r="W208" s="22"/>
      <c r="Y208" s="4">
        <f>+'[1]01_2021 UPDATE'!$AB$211</f>
        <v>12.5</v>
      </c>
      <c r="Z208" s="22"/>
      <c r="AB208" s="4">
        <f>+'[1]01_2021 UPDATE'!$AE$211</f>
        <v>18.75</v>
      </c>
      <c r="AC208" s="22"/>
      <c r="AE208" s="4">
        <f>+'[1]01_2021 UPDATE'!$AH$211</f>
        <v>14.061115125000004</v>
      </c>
      <c r="AF208" s="22"/>
      <c r="AH208" s="4">
        <f>+'[1]01_2021 UPDATE'!$AK$211</f>
        <v>12.936225915000001</v>
      </c>
      <c r="AI208" s="22"/>
      <c r="AK208" s="4">
        <f>+'[1]01_2021 UPDATE'!$AN$211</f>
        <v>14.623559730000004</v>
      </c>
      <c r="AL208" s="22"/>
      <c r="AN208" s="4">
        <f>+'[1]01_2021 UPDATE'!$AQ$211</f>
        <v>13.498670520000003</v>
      </c>
      <c r="AO208" s="22"/>
      <c r="AQ208" s="4">
        <f>+'[1]01_2021 UPDATE'!$AT$211</f>
        <v>13.498670520000003</v>
      </c>
      <c r="AR208" s="22"/>
      <c r="AT208" s="4">
        <f>+'[1]01_2021 UPDATE'!$AW$211</f>
        <v>13.498670520000003</v>
      </c>
      <c r="AU208" s="22"/>
      <c r="AW208" s="4">
        <f>+'[1]01_2021 UPDATE'!$AZ$211</f>
        <v>14.048942157499997</v>
      </c>
      <c r="AX208" s="22"/>
      <c r="BA208" s="22"/>
      <c r="BB208" s="4">
        <f>+'[1]01_2021 UPDATE'!$BE$211</f>
        <v>10.51</v>
      </c>
      <c r="BC208" s="4">
        <f>+'[1]01_2021 UPDATE'!$BF$211</f>
        <v>18.75</v>
      </c>
    </row>
    <row r="209" spans="1:55" x14ac:dyDescent="0.25">
      <c r="A209" s="3" t="s">
        <v>59</v>
      </c>
      <c r="B209" s="1" t="s">
        <v>197</v>
      </c>
      <c r="C209" s="11" t="s">
        <v>69</v>
      </c>
      <c r="D209" s="3">
        <v>71250</v>
      </c>
      <c r="E209" s="4">
        <v>1325</v>
      </c>
      <c r="F209" s="62"/>
      <c r="G209" s="4">
        <f>+'[1]01_2021 UPDATE'!$J$223</f>
        <v>927.49999999999989</v>
      </c>
      <c r="I209" s="22"/>
      <c r="J209" s="4">
        <f>+'[1]01_2021 UPDATE'!$M$223</f>
        <v>927.49999999999989</v>
      </c>
      <c r="L209" s="22"/>
      <c r="M209" s="4">
        <f>+'[1]01_2021 UPDATE'!$P$223</f>
        <v>861.25</v>
      </c>
      <c r="N209" s="4">
        <f>+'[1]01_2021 UPDATE'!$Q$223</f>
        <v>993.75</v>
      </c>
      <c r="O209" s="4">
        <f>+'[1]01_2021 UPDATE'!$R$223</f>
        <v>1192.5</v>
      </c>
      <c r="Q209" s="22"/>
      <c r="R209" s="4">
        <f>+'[1]01_2021 UPDATE'!$U$223</f>
        <v>1060</v>
      </c>
      <c r="T209" s="22"/>
      <c r="U209" s="4">
        <f>+'[1]01_2021 UPDATE'!$X$223</f>
        <v>1020.25</v>
      </c>
      <c r="W209" s="22"/>
      <c r="X209" s="4">
        <f>+'[1]01_2021 UPDATE'!$AA$223</f>
        <v>927.49999999999989</v>
      </c>
      <c r="Z209" s="22"/>
      <c r="AA209" s="4">
        <f>+'[1]01_2021 UPDATE'!$AD$223</f>
        <v>993.75</v>
      </c>
      <c r="AC209" s="22"/>
      <c r="AD209" s="4">
        <f>+'[1]01_2021 UPDATE'!$AG$223</f>
        <v>1060</v>
      </c>
      <c r="AF209" s="22"/>
      <c r="AG209" s="4">
        <f>+'[1]01_2021 UPDATE'!$AJ$223</f>
        <v>1200</v>
      </c>
      <c r="AI209" s="22"/>
      <c r="AJ209" s="4">
        <f>+'[1]01_2021 UPDATE'!$AM$223</f>
        <v>1126.25</v>
      </c>
      <c r="AL209" s="22"/>
      <c r="AM209" s="4">
        <f>+'[1]01_2021 UPDATE'!$AP$223</f>
        <v>993.75</v>
      </c>
      <c r="AO209" s="22"/>
      <c r="AP209" s="4">
        <f>+'[1]01_2021 UPDATE'!$AS$223</f>
        <v>993.75</v>
      </c>
      <c r="AR209" s="22"/>
      <c r="AS209" s="4">
        <f>+'[1]01_2021 UPDATE'!$AV$223</f>
        <v>993.75</v>
      </c>
      <c r="AU209" s="22"/>
      <c r="AV209" s="4">
        <f>+'[1]01_2021 UPDATE'!$AY$223</f>
        <v>768.5</v>
      </c>
      <c r="AX209" s="22"/>
      <c r="AY209" s="4">
        <f>+'[1]01_2021 UPDATE'!$BB$223</f>
        <v>768.5</v>
      </c>
      <c r="AZ209" s="4">
        <f>+'[1]01_2021 UPDATE'!$BC$223</f>
        <v>1200</v>
      </c>
      <c r="BA209" s="22"/>
    </row>
    <row r="210" spans="1:55" x14ac:dyDescent="0.25">
      <c r="A210" s="3"/>
      <c r="C210" s="11" t="s">
        <v>61</v>
      </c>
      <c r="D210" s="3">
        <v>71250</v>
      </c>
      <c r="E210" s="4">
        <v>132</v>
      </c>
      <c r="F210" s="62"/>
      <c r="H210" s="4">
        <f>+'[1]01_2021 UPDATE'!$K$223</f>
        <v>92.399999999999991</v>
      </c>
      <c r="I210" s="22"/>
      <c r="K210" s="4">
        <f>+'[1]01_2021 UPDATE'!$N$223</f>
        <v>60.72</v>
      </c>
      <c r="L210" s="22"/>
      <c r="P210" s="4">
        <f>+'[1]01_2021 UPDATE'!$S$223</f>
        <v>71.433947520000004</v>
      </c>
      <c r="Q210" s="22"/>
      <c r="S210" s="4">
        <f>+'[1]01_2021 UPDATE'!$V$223</f>
        <v>53.93</v>
      </c>
      <c r="T210" s="22"/>
      <c r="V210" s="4">
        <f>+'[1]01_2021 UPDATE'!$Y$223</f>
        <v>71.180000000000007</v>
      </c>
      <c r="W210" s="22"/>
      <c r="Y210" s="4">
        <f>+'[1]01_2021 UPDATE'!$AB$223</f>
        <v>72.952687499999996</v>
      </c>
      <c r="Z210" s="22"/>
      <c r="AB210" s="4">
        <f>+'[1]01_2021 UPDATE'!$AE$223</f>
        <v>99</v>
      </c>
      <c r="AC210" s="22"/>
      <c r="AE210" s="4">
        <f>+'[1]01_2021 UPDATE'!$AH$223</f>
        <v>74.41</v>
      </c>
      <c r="AF210" s="22"/>
      <c r="AH210" s="4">
        <f>+'[1]01_2021 UPDATE'!$AK$223</f>
        <v>68.459999999999994</v>
      </c>
      <c r="AI210" s="22"/>
      <c r="AK210" s="4">
        <f>+'[1]01_2021 UPDATE'!$AN$223</f>
        <v>77.386776480000009</v>
      </c>
      <c r="AL210" s="22"/>
      <c r="AN210" s="4">
        <f>+'[1]01_2021 UPDATE'!$AQ$223</f>
        <v>71.433947520000004</v>
      </c>
      <c r="AO210" s="22"/>
      <c r="AQ210" s="4">
        <f>+'[1]01_2021 UPDATE'!$AT$223</f>
        <v>71.433947520000004</v>
      </c>
      <c r="AR210" s="22"/>
      <c r="AT210" s="4">
        <f>+'[1]01_2021 UPDATE'!$AW$223</f>
        <v>71.433947520000004</v>
      </c>
      <c r="AU210" s="22"/>
      <c r="AW210" s="4">
        <f>+'[1]01_2021 UPDATE'!$AZ$223</f>
        <v>75.262254484999985</v>
      </c>
      <c r="AX210" s="22"/>
      <c r="BA210" s="22"/>
      <c r="BB210" s="4">
        <f>+'[1]01_2021 UPDATE'!$BE$223</f>
        <v>53.93</v>
      </c>
      <c r="BC210" s="4">
        <f>+'[1]01_2021 UPDATE'!$BF$223</f>
        <v>99</v>
      </c>
    </row>
    <row r="211" spans="1:55" x14ac:dyDescent="0.25">
      <c r="A211" s="3" t="s">
        <v>59</v>
      </c>
      <c r="B211" s="1" t="s">
        <v>198</v>
      </c>
      <c r="F211" s="62"/>
      <c r="I211" s="22"/>
      <c r="L211" s="22"/>
      <c r="Q211" s="22"/>
      <c r="T211" s="22"/>
      <c r="W211" s="22"/>
      <c r="Z211" s="22"/>
      <c r="AC211" s="22"/>
      <c r="AF211" s="22"/>
      <c r="AI211" s="22"/>
      <c r="AL211" s="22"/>
      <c r="AO211" s="22"/>
      <c r="AR211" s="22"/>
      <c r="AU211" s="22"/>
      <c r="AX211" s="22"/>
      <c r="BA211" s="22"/>
    </row>
    <row r="212" spans="1:55" x14ac:dyDescent="0.25">
      <c r="A212" s="3"/>
      <c r="B212" s="90" t="s">
        <v>199</v>
      </c>
      <c r="C212" s="11" t="s">
        <v>69</v>
      </c>
      <c r="D212" s="3" t="s">
        <v>200</v>
      </c>
      <c r="E212" s="67">
        <v>11319.6</v>
      </c>
      <c r="F212" s="62"/>
      <c r="G212" s="4">
        <f>+'[1]01_2021 UPDATE'!$J$3338*30</f>
        <v>7923.7199999999993</v>
      </c>
      <c r="I212" s="22"/>
      <c r="J212" s="4">
        <f>+'[1]01_2021 UPDATE'!$M$3338*30</f>
        <v>7923.7199999999993</v>
      </c>
      <c r="L212" s="22"/>
      <c r="M212" s="4">
        <f>+'[1]01_2021 UPDATE'!$P$3338*30</f>
        <v>7357.7400000000007</v>
      </c>
      <c r="N212" s="4">
        <f>+'[1]01_2021 UPDATE'!$Q$3338*30</f>
        <v>8489.7000000000007</v>
      </c>
      <c r="O212" s="4">
        <f>+'[1]01_2021 UPDATE'!$R$3338*30</f>
        <v>10187.640000000001</v>
      </c>
      <c r="Q212" s="22"/>
      <c r="R212" s="4">
        <f>+'[1]01_2021 UPDATE'!$U$3338*30</f>
        <v>9055.68</v>
      </c>
      <c r="T212" s="22"/>
      <c r="U212" s="4">
        <f>+'[1]01_2021 UPDATE'!$X$3338*30</f>
        <v>8716.0920000000006</v>
      </c>
      <c r="W212" s="22"/>
      <c r="X212" s="4">
        <f>+'[1]01_2021 UPDATE'!$AA$3338*30</f>
        <v>7923.7199999999993</v>
      </c>
      <c r="Z212" s="22"/>
      <c r="AA212" s="4">
        <f>+'[1]01_2021 UPDATE'!$AD$3338*30</f>
        <v>8489.7000000000007</v>
      </c>
      <c r="AC212" s="22"/>
      <c r="AD212" s="4">
        <f>+'[1]01_2021 UPDATE'!$AG$3338*30</f>
        <v>9055.68</v>
      </c>
      <c r="AF212" s="22"/>
      <c r="AG212" s="4">
        <f>+'[1]01_2021 UPDATE'!$AJ$3338*30</f>
        <v>7357.7400000000007</v>
      </c>
      <c r="AI212" s="22"/>
      <c r="AJ212" s="4">
        <f>+'[1]01_2021 UPDATE'!$AM$3338*30</f>
        <v>9621.66</v>
      </c>
      <c r="AL212" s="22"/>
      <c r="AM212" s="4">
        <f>+'[1]01_2021 UPDATE'!$AP$3338*30</f>
        <v>8489.7000000000007</v>
      </c>
      <c r="AO212" s="22"/>
      <c r="AP212" s="4">
        <f>+'[1]01_2021 UPDATE'!$AS$3338*30</f>
        <v>8489.7000000000007</v>
      </c>
      <c r="AR212" s="22"/>
      <c r="AS212" s="4">
        <f>+'[1]01_2021 UPDATE'!$AV$3338*30</f>
        <v>8489.7000000000007</v>
      </c>
      <c r="AU212" s="22"/>
      <c r="AV212" s="4">
        <f>+'[1]01_2021 UPDATE'!$AY$3338*100</f>
        <v>28364</v>
      </c>
      <c r="AX212" s="22"/>
      <c r="AY212" s="4">
        <f>+'[1]01_2021 UPDATE'!$BB$3338*100</f>
        <v>24525.8</v>
      </c>
      <c r="AZ212" s="4">
        <f>+'[1]01_2021 UPDATE'!$BC$3338*100</f>
        <v>33958.800000000003</v>
      </c>
      <c r="BA212" s="22"/>
    </row>
    <row r="213" spans="1:55" x14ac:dyDescent="0.25">
      <c r="A213" s="3"/>
      <c r="B213" s="90" t="s">
        <v>201</v>
      </c>
      <c r="C213" s="11" t="s">
        <v>69</v>
      </c>
      <c r="D213" s="3">
        <v>96372</v>
      </c>
      <c r="E213" s="4">
        <v>155</v>
      </c>
      <c r="F213" s="62"/>
      <c r="G213" s="4">
        <f>+'[1]01_2021 UPDATE'!$J$3139</f>
        <v>108.5</v>
      </c>
      <c r="I213" s="22"/>
      <c r="J213" s="4">
        <f>+'[1]01_2021 UPDATE'!$M$3139</f>
        <v>108.5</v>
      </c>
      <c r="L213" s="22"/>
      <c r="M213" s="4">
        <f>+'[1]01_2021 UPDATE'!$P$3139</f>
        <v>100.75</v>
      </c>
      <c r="N213" s="4">
        <f>+'[1]01_2021 UPDATE'!$Q$3139</f>
        <v>116.25</v>
      </c>
      <c r="O213" s="4">
        <f>+'[1]01_2021 UPDATE'!$R$3139</f>
        <v>139.5</v>
      </c>
      <c r="Q213" s="22"/>
      <c r="R213" s="4">
        <f>+'[1]01_2021 UPDATE'!$U$3139</f>
        <v>124</v>
      </c>
      <c r="T213" s="22"/>
      <c r="U213" s="4">
        <f>+'[1]01_2021 UPDATE'!$X$3139</f>
        <v>119.35000000000001</v>
      </c>
      <c r="W213" s="22"/>
      <c r="X213" s="4">
        <f>+'[1]01_2021 UPDATE'!$AA$3139</f>
        <v>108.5</v>
      </c>
      <c r="Z213" s="22"/>
      <c r="AA213" s="4">
        <f>+'[1]01_2021 UPDATE'!$AD$3139</f>
        <v>116.25</v>
      </c>
      <c r="AC213" s="22"/>
      <c r="AD213" s="4">
        <f>+'[1]01_2021 UPDATE'!$AG$3139</f>
        <v>124</v>
      </c>
      <c r="AF213" s="22"/>
      <c r="AG213" s="4">
        <f>+'[1]01_2021 UPDATE'!$AJ$3139</f>
        <v>100.75</v>
      </c>
      <c r="AI213" s="22"/>
      <c r="AJ213" s="4">
        <f>+'[1]01_2021 UPDATE'!$AM$3139</f>
        <v>131.75</v>
      </c>
      <c r="AL213" s="22"/>
      <c r="AM213" s="4">
        <f>+'[1]01_2021 UPDATE'!$AP$3139</f>
        <v>116.25</v>
      </c>
      <c r="AO213" s="22"/>
      <c r="AP213" s="4">
        <f>+'[1]01_2021 UPDATE'!$AS$3139</f>
        <v>116.25</v>
      </c>
      <c r="AR213" s="22"/>
      <c r="AS213" s="4">
        <f>+'[1]01_2021 UPDATE'!$AV$3139</f>
        <v>116.25</v>
      </c>
      <c r="AU213" s="22"/>
      <c r="AV213" s="4">
        <f>+'[1]01_2021 UPDATE'!$AY$3139</f>
        <v>89.899999999999991</v>
      </c>
      <c r="AX213" s="22"/>
      <c r="AY213" s="4">
        <f>+'[1]01_2021 UPDATE'!$BB$3139</f>
        <v>89.899999999999991</v>
      </c>
      <c r="AZ213" s="4">
        <f>+'[1]01_2021 UPDATE'!$BC$3139</f>
        <v>139.5</v>
      </c>
      <c r="BA213" s="22"/>
    </row>
    <row r="214" spans="1:55" x14ac:dyDescent="0.25">
      <c r="A214" s="12" t="s">
        <v>59</v>
      </c>
      <c r="B214" s="1" t="s">
        <v>202</v>
      </c>
      <c r="F214" s="62"/>
      <c r="I214" s="22"/>
      <c r="L214" s="22"/>
      <c r="Q214" s="22"/>
      <c r="T214" s="22"/>
      <c r="W214" s="22"/>
      <c r="Z214" s="22"/>
      <c r="AC214" s="22"/>
      <c r="AF214" s="22"/>
      <c r="AI214" s="22"/>
      <c r="AL214" s="22"/>
      <c r="AO214" s="22"/>
      <c r="AR214" s="22"/>
      <c r="AU214" s="22"/>
      <c r="AX214" s="22"/>
      <c r="BA214" s="22"/>
    </row>
    <row r="215" spans="1:55" x14ac:dyDescent="0.25">
      <c r="A215" s="3"/>
      <c r="B215" s="90" t="s">
        <v>203</v>
      </c>
      <c r="C215" s="11" t="s">
        <v>69</v>
      </c>
      <c r="D215" s="3" t="s">
        <v>204</v>
      </c>
      <c r="E215" s="4">
        <v>8248</v>
      </c>
      <c r="F215" s="62"/>
      <c r="G215" s="4">
        <f>'[4]01_2021 UPDATE'!$I$3401*100</f>
        <v>5773.5999999999995</v>
      </c>
      <c r="I215" s="22"/>
      <c r="J215" s="4">
        <f>'[4]01_2021 UPDATE'!$I$3401*100</f>
        <v>5773.5999999999995</v>
      </c>
      <c r="L215" s="22"/>
      <c r="M215" s="4">
        <f>'[4]01_2021 UPDATE'!$O$3401*100</f>
        <v>5361.2</v>
      </c>
      <c r="N215" s="4">
        <f>'[4]01_2021 UPDATE'!$P$3401*100</f>
        <v>6186</v>
      </c>
      <c r="O215" s="4">
        <f>'[4]01_2021 UPDATE'!$Q$3401*100</f>
        <v>7423.2</v>
      </c>
      <c r="Q215" s="22"/>
      <c r="R215" s="4">
        <f>'[4]01_2021 UPDATE'!$T$3401*100</f>
        <v>6598.4000000000005</v>
      </c>
      <c r="T215" s="22"/>
      <c r="U215" s="4">
        <f>'[4]01_2021 UPDATE'!$W$3401*100</f>
        <v>6350.9600000000009</v>
      </c>
      <c r="W215" s="22"/>
      <c r="X215" s="4">
        <f>'[4]01_2021 UPDATE'!$Z$3401*100</f>
        <v>5773.5999999999995</v>
      </c>
      <c r="Z215" s="22"/>
      <c r="AA215" s="4">
        <f>'[4]01_2021 UPDATE'!$AC$3401*100</f>
        <v>6186</v>
      </c>
      <c r="AC215" s="22"/>
      <c r="AD215" s="4">
        <f>'[4]01_2021 UPDATE'!$AF$3401*100</f>
        <v>6598.4000000000005</v>
      </c>
      <c r="AF215" s="22"/>
      <c r="AG215" s="4">
        <f>'[4]01_2021 UPDATE'!$AI$3401*100</f>
        <v>5361.2</v>
      </c>
      <c r="AI215" s="22"/>
      <c r="AJ215" s="4">
        <f>'[4]01_2021 UPDATE'!$AL$3401*100</f>
        <v>7010.8</v>
      </c>
      <c r="AL215" s="22"/>
      <c r="AM215" s="4">
        <f>'[4]01_2021 UPDATE'!$AO$3401*100</f>
        <v>6186</v>
      </c>
      <c r="AO215" s="22"/>
      <c r="AP215" s="4">
        <f>'[4]01_2021 UPDATE'!$AR$3401*100</f>
        <v>6186</v>
      </c>
      <c r="AR215" s="22"/>
      <c r="AS215" s="4">
        <f>'[4]01_2021 UPDATE'!$AU$3401*100</f>
        <v>6186</v>
      </c>
      <c r="AU215" s="22"/>
      <c r="AV215" s="4">
        <f>'[4]01_2021 UPDATE'!$AX$3401*100</f>
        <v>4793</v>
      </c>
      <c r="AX215" s="22"/>
      <c r="AY215" s="4">
        <f>MIN(J215,M215,N215,O215,R215,U215,X215,AA215,AD215,AG215,AJ215,AM215,AP215,AS215,AV215)</f>
        <v>4793</v>
      </c>
      <c r="AZ215" s="4">
        <f>MAX(J215,M215,N215,O215,R215,U215,X215,AA215,AD215,AG215,AJ215,AM215,AP215,AS215,AV215)</f>
        <v>7423.2</v>
      </c>
      <c r="BA215" s="22"/>
    </row>
    <row r="216" spans="1:55" x14ac:dyDescent="0.25">
      <c r="A216" s="3"/>
      <c r="B216" s="90" t="s">
        <v>201</v>
      </c>
      <c r="C216" s="11" t="s">
        <v>69</v>
      </c>
      <c r="D216" s="3">
        <v>96372</v>
      </c>
      <c r="E216" s="4">
        <v>155</v>
      </c>
      <c r="F216" s="62"/>
      <c r="G216" s="4">
        <f>'[4]01_2021 UPDATE'!$I$3139</f>
        <v>108.5</v>
      </c>
      <c r="I216" s="22"/>
      <c r="J216" s="4">
        <f>'[4]01_2021 UPDATE'!$L$3139</f>
        <v>108.5</v>
      </c>
      <c r="L216" s="22"/>
      <c r="M216" s="4">
        <f>'[4]01_2021 UPDATE'!$O$3139</f>
        <v>100.75</v>
      </c>
      <c r="N216" s="4">
        <f>'[4]01_2021 UPDATE'!$P$3139</f>
        <v>116.25</v>
      </c>
      <c r="O216" s="4">
        <f>'[4]01_2021 UPDATE'!$Q$3139</f>
        <v>139.5</v>
      </c>
      <c r="Q216" s="22"/>
      <c r="R216" s="4">
        <f>'[4]01_2021 UPDATE'!$T$3139</f>
        <v>124</v>
      </c>
      <c r="T216" s="22"/>
      <c r="U216" s="4">
        <f>'[4]01_2021 UPDATE'!$W$3139</f>
        <v>119.35000000000001</v>
      </c>
      <c r="W216" s="22"/>
      <c r="X216" s="4">
        <f>'[4]01_2021 UPDATE'!$Z$3139</f>
        <v>108.5</v>
      </c>
      <c r="Z216" s="22"/>
      <c r="AA216" s="4">
        <f>'[4]01_2021 UPDATE'!$AC$3139</f>
        <v>116.25</v>
      </c>
      <c r="AC216" s="22"/>
      <c r="AD216" s="4">
        <f>'[4]01_2021 UPDATE'!$AF$3139</f>
        <v>124</v>
      </c>
      <c r="AF216" s="22"/>
      <c r="AG216" s="4">
        <f>'[4]01_2021 UPDATE'!$AI$3139</f>
        <v>100.75</v>
      </c>
      <c r="AI216" s="22"/>
      <c r="AJ216" s="4">
        <f>'[4]01_2021 UPDATE'!$AL$3139</f>
        <v>131.75</v>
      </c>
      <c r="AL216" s="22"/>
      <c r="AM216" s="4">
        <f>'[4]01_2021 UPDATE'!$AO$3139</f>
        <v>116.25</v>
      </c>
      <c r="AO216" s="22"/>
      <c r="AP216" s="4">
        <f>'[4]01_2021 UPDATE'!$AR$3139</f>
        <v>116.25</v>
      </c>
      <c r="AR216" s="22"/>
      <c r="AS216" s="4">
        <f>'[4]01_2021 UPDATE'!$AU$3139</f>
        <v>116.25</v>
      </c>
      <c r="AU216" s="22"/>
      <c r="AV216" s="4">
        <f>'[4]01_2021 UPDATE'!$AX$3139</f>
        <v>89.899999999999991</v>
      </c>
      <c r="AX216" s="22"/>
      <c r="AY216" s="4">
        <f t="shared" ref="AY216:AY217" si="2">MIN(J216,M216,N216,O216,R216,U216,X216,AA216,AD216,AG216,AJ216,AM216,AP216,AS216,AV216)</f>
        <v>89.899999999999991</v>
      </c>
      <c r="AZ216" s="4">
        <f>MAX(J216,M216,N216,O216,R216,U216,X216,AA216,AD216,AG216,AJ216,AM216,AP216,AS216,AV216)</f>
        <v>139.5</v>
      </c>
      <c r="BA216" s="22"/>
    </row>
    <row r="217" spans="1:55" x14ac:dyDescent="0.25">
      <c r="A217" s="3" t="s">
        <v>59</v>
      </c>
      <c r="B217" s="91" t="s">
        <v>205</v>
      </c>
      <c r="C217" s="11" t="s">
        <v>69</v>
      </c>
      <c r="D217" s="92">
        <v>20610</v>
      </c>
      <c r="E217" s="93">
        <v>660</v>
      </c>
      <c r="F217" s="62"/>
      <c r="G217" s="4">
        <f>'[4]01_2021 UPDATE'!$I$27</f>
        <v>461.99999999999994</v>
      </c>
      <c r="I217" s="22"/>
      <c r="J217" s="4">
        <f>'[4]01_2021 UPDATE'!$L$27</f>
        <v>461.99999999999994</v>
      </c>
      <c r="L217" s="22"/>
      <c r="M217" s="4">
        <f>'[4]01_2021 UPDATE'!$O$27</f>
        <v>429</v>
      </c>
      <c r="N217" s="4">
        <f>'[4]01_2021 UPDATE'!$P$27</f>
        <v>495</v>
      </c>
      <c r="O217" s="4">
        <f>'[4]01_2021 UPDATE'!$Q$27</f>
        <v>594</v>
      </c>
      <c r="Q217" s="22"/>
      <c r="R217" s="4">
        <f>'[4]01_2021 UPDATE'!$T$27</f>
        <v>528</v>
      </c>
      <c r="T217" s="22"/>
      <c r="U217" s="4">
        <f>'[4]01_2021 UPDATE'!$W$27</f>
        <v>508.2</v>
      </c>
      <c r="W217" s="22"/>
      <c r="X217" s="4">
        <f>'[4]01_2021 UPDATE'!$Z$27</f>
        <v>461.99999999999994</v>
      </c>
      <c r="Z217" s="22"/>
      <c r="AA217" s="4">
        <f>'[4]01_2021 UPDATE'!$AC$27</f>
        <v>495</v>
      </c>
      <c r="AC217" s="22"/>
      <c r="AD217" s="4">
        <f>'[4]01_2021 UPDATE'!$AF$27</f>
        <v>528</v>
      </c>
      <c r="AF217" s="22"/>
      <c r="AG217" s="4">
        <f>'[4]01_2021 UPDATE'!$AI$27</f>
        <v>429</v>
      </c>
      <c r="AI217" s="22"/>
      <c r="AJ217" s="4">
        <f>'[4]01_2021 UPDATE'!$AL$27</f>
        <v>561</v>
      </c>
      <c r="AL217" s="22"/>
      <c r="AM217" s="4">
        <f>'[4]01_2021 UPDATE'!$AO$27</f>
        <v>495</v>
      </c>
      <c r="AO217" s="22"/>
      <c r="AP217" s="4">
        <f>'[4]01_2021 UPDATE'!$AR$27</f>
        <v>495</v>
      </c>
      <c r="AR217" s="22"/>
      <c r="AS217" s="4">
        <f>'[4]01_2021 UPDATE'!$AU$27</f>
        <v>495</v>
      </c>
      <c r="AU217" s="22"/>
      <c r="AV217" s="4">
        <f>'[4]01_2021 UPDATE'!$AX$27</f>
        <v>382.79999999999995</v>
      </c>
      <c r="AX217" s="22"/>
      <c r="AY217" s="4">
        <f t="shared" si="2"/>
        <v>382.79999999999995</v>
      </c>
      <c r="AZ217" s="4">
        <f>MAX(J217,M217,N217,O217,R217,U217,X217,AA217,AD217,AG217,AJ217,AM217,AP217,AS217,AV217)</f>
        <v>594</v>
      </c>
      <c r="BA217" s="22"/>
    </row>
    <row r="218" spans="1:55" x14ac:dyDescent="0.25">
      <c r="A218" s="3"/>
      <c r="C218" s="11" t="s">
        <v>61</v>
      </c>
      <c r="D218" s="3">
        <v>20610</v>
      </c>
      <c r="E218" s="4">
        <v>93.75</v>
      </c>
      <c r="F218" s="62"/>
      <c r="H218" s="4">
        <f>'[4]01_2021 UPDATE'!$J$27</f>
        <v>65.625</v>
      </c>
      <c r="I218" s="22"/>
      <c r="K218" s="4">
        <f>'[4]01_2021 UPDATE'!$M$27</f>
        <v>45.81</v>
      </c>
      <c r="L218" s="22"/>
      <c r="P218" s="4">
        <f>'[4]01_2021 UPDATE'!$R$27</f>
        <v>57.25880604000001</v>
      </c>
      <c r="Q218" s="22"/>
      <c r="S218" s="4">
        <f>'[4]01_2021 UPDATE'!$U$27</f>
        <v>56.29</v>
      </c>
      <c r="T218" s="22"/>
      <c r="V218" s="4">
        <f>'[4]01_2021 UPDATE'!$X$27</f>
        <v>68.149821204399998</v>
      </c>
      <c r="W218" s="22"/>
      <c r="Y218" s="4">
        <f>'[4]01_2021 UPDATE'!$AA$27</f>
        <v>61.583437500000002</v>
      </c>
      <c r="Z218" s="22"/>
      <c r="AB218" s="4">
        <f>'[4]01_2021 UPDATE'!$AD$27</f>
        <v>70.3125</v>
      </c>
      <c r="AC218" s="22"/>
      <c r="AE218" s="4">
        <f>'[4]01_2021 UPDATE'!$AG$27</f>
        <v>59.644589625000009</v>
      </c>
      <c r="AF218" s="22"/>
      <c r="AH218" s="4">
        <f>'[4]01_2021 UPDATE'!$AJ$27</f>
        <v>54.873022455000005</v>
      </c>
      <c r="AI218" s="22"/>
      <c r="AK218" s="4">
        <f>'[4]01_2021 UPDATE'!$AM$27</f>
        <v>62.030373210000015</v>
      </c>
      <c r="AL218" s="22"/>
      <c r="AN218" s="4">
        <f>'[4]01_2021 UPDATE'!$AP$27</f>
        <v>57.25880604000001</v>
      </c>
      <c r="AO218" s="22"/>
      <c r="AQ218" s="4">
        <f>'[4]01_2021 UPDATE'!$AS$27</f>
        <v>57.25880604000001</v>
      </c>
      <c r="AR218" s="22"/>
      <c r="AT218" s="4">
        <f>'[4]01_2021 UPDATE'!$AV$27</f>
        <v>57.25880604000001</v>
      </c>
      <c r="AU218" s="22"/>
      <c r="AW218" s="4">
        <f>'[4]01_2021 UPDATE'!$AY$27</f>
        <v>60.024022027499996</v>
      </c>
      <c r="AX218" s="22"/>
      <c r="BA218" s="22"/>
      <c r="BB218" s="4">
        <f t="shared" ref="BB218" si="3">MIN(K218,P218,S218,V218,Y218,AB218,AE218,AH218,AK218,AN218,AQ218,AT218,AW218)</f>
        <v>45.81</v>
      </c>
      <c r="BC218" s="4">
        <f t="shared" ref="BC218" si="4">MAX(K218,P218,S218,V218,Y218,AB218,AE218,AH218,AK218,AN218,AQ218,AT218,AW218)</f>
        <v>70.3125</v>
      </c>
    </row>
    <row r="219" spans="1:55" x14ac:dyDescent="0.25">
      <c r="A219" s="3" t="s">
        <v>59</v>
      </c>
      <c r="B219" s="94" t="s">
        <v>206</v>
      </c>
      <c r="C219" s="11" t="s">
        <v>69</v>
      </c>
      <c r="D219" s="3">
        <v>20611</v>
      </c>
      <c r="E219" s="4">
        <v>705</v>
      </c>
      <c r="F219" s="62"/>
      <c r="G219" s="4">
        <f>'[4]01_2021 UPDATE'!$I$29</f>
        <v>493.49999999999994</v>
      </c>
      <c r="I219" s="22"/>
      <c r="J219" s="4">
        <f>'[4]01_2021 UPDATE'!$L$29</f>
        <v>493.49999999999994</v>
      </c>
      <c r="L219" s="22"/>
      <c r="M219" s="4">
        <f>'[4]01_2021 UPDATE'!$O$29</f>
        <v>458.25</v>
      </c>
      <c r="N219" s="4">
        <f>'[4]01_2021 UPDATE'!$P$29</f>
        <v>528.75</v>
      </c>
      <c r="O219" s="4">
        <f>'[4]01_2021 UPDATE'!$Q$28</f>
        <v>652.5</v>
      </c>
      <c r="Q219" s="22"/>
      <c r="R219" s="4">
        <f>'[4]01_2021 UPDATE'!$T$29</f>
        <v>564</v>
      </c>
      <c r="T219" s="22"/>
      <c r="U219" s="4">
        <f>'[4]01_2021 UPDATE'!$W$29</f>
        <v>542.85</v>
      </c>
      <c r="W219" s="22"/>
      <c r="X219" s="4">
        <f>'[4]01_2021 UPDATE'!$Z$29</f>
        <v>493.49999999999994</v>
      </c>
      <c r="Z219" s="22"/>
      <c r="AA219" s="4">
        <f>'[4]01_2021 UPDATE'!$AC$29</f>
        <v>528.75</v>
      </c>
      <c r="AC219" s="22"/>
      <c r="AD219" s="4">
        <f>'[4]01_2021 UPDATE'!$AF$29</f>
        <v>564</v>
      </c>
      <c r="AF219" s="22"/>
      <c r="AG219" s="4">
        <f>'[4]01_2021 UPDATE'!$AI$29</f>
        <v>458.25</v>
      </c>
      <c r="AI219" s="22"/>
      <c r="AJ219" s="4">
        <f>'[4]01_2021 UPDATE'!$AL$29</f>
        <v>599.25</v>
      </c>
      <c r="AL219" s="22"/>
      <c r="AM219" s="4">
        <f>'[4]01_2021 UPDATE'!$AO$29</f>
        <v>528.75</v>
      </c>
      <c r="AO219" s="22"/>
      <c r="AP219" s="4">
        <f>'[4]01_2021 UPDATE'!$AR$29</f>
        <v>528.75</v>
      </c>
      <c r="AR219" s="22"/>
      <c r="AS219" s="4">
        <f>'[4]01_2021 UPDATE'!$AU$29</f>
        <v>528.75</v>
      </c>
      <c r="AU219" s="22"/>
      <c r="AV219" s="4">
        <f>'[4]01_2021 UPDATE'!$AX$29</f>
        <v>408.9</v>
      </c>
      <c r="AX219" s="22"/>
      <c r="AY219" s="4">
        <f>MIN(J219,M219,N219,O219,R219,U219,X219,AA219,AD219,AG219,AJ219,AM219,AP219,AS219,AV219)</f>
        <v>408.9</v>
      </c>
      <c r="AZ219" s="4">
        <f>MAX(J219,M219,N219,O219,R219,U219,X219,AA219,AD219,AG219,AJ219,AM219,AP219,AS219,AV219)</f>
        <v>652.5</v>
      </c>
      <c r="BA219" s="22"/>
    </row>
    <row r="220" spans="1:55" x14ac:dyDescent="0.25">
      <c r="A220" s="3"/>
      <c r="C220" s="11" t="s">
        <v>61</v>
      </c>
      <c r="D220" s="3">
        <v>20611</v>
      </c>
      <c r="E220" s="4">
        <v>120</v>
      </c>
      <c r="F220" s="62"/>
      <c r="H220" s="4">
        <f>'[4]01_2021 UPDATE'!$J$29</f>
        <v>84</v>
      </c>
      <c r="I220" s="22"/>
      <c r="K220" s="4">
        <f>'[4]01_2021 UPDATE'!$M$29</f>
        <v>60.08</v>
      </c>
      <c r="L220" s="22"/>
      <c r="P220" s="4">
        <f>'[4]01_2021 UPDATE'!$R$27</f>
        <v>57.25880604000001</v>
      </c>
      <c r="Q220" s="22"/>
      <c r="S220" s="4">
        <f>'[4]01_2021 UPDATE'!$U$29</f>
        <v>76.180000000000007</v>
      </c>
      <c r="T220" s="22"/>
      <c r="V220" s="4">
        <f>'[4]01_2021 UPDATE'!$X$29</f>
        <v>60</v>
      </c>
      <c r="W220" s="22"/>
      <c r="Y220" s="4">
        <f>'[4]01_2021 UPDATE'!$AD$29</f>
        <v>90</v>
      </c>
      <c r="Z220" s="22"/>
      <c r="AB220" s="4">
        <f>'[4]01_2021 UPDATE'!$AD$29</f>
        <v>90</v>
      </c>
      <c r="AC220" s="22"/>
      <c r="AE220" s="4">
        <f>'[4]01_2021 UPDATE'!$AG$29</f>
        <v>78.231841875000015</v>
      </c>
      <c r="AF220" s="22"/>
      <c r="AH220" s="4">
        <f>'[4]01_2021 UPDATE'!$AJ$29</f>
        <v>71.973294525</v>
      </c>
      <c r="AI220" s="22"/>
      <c r="AK220" s="4">
        <f>'[4]01_2021 UPDATE'!$AM$29</f>
        <v>81.361115550000008</v>
      </c>
      <c r="AL220" s="22"/>
      <c r="AN220" s="4">
        <f>'[4]01_2021 UPDATE'!$AP$29</f>
        <v>75.102568200000007</v>
      </c>
      <c r="AO220" s="22"/>
      <c r="AQ220" s="4">
        <f>'[4]01_2021 UPDATE'!$AS$29</f>
        <v>75.102568200000007</v>
      </c>
      <c r="AR220" s="22"/>
      <c r="AT220" s="4">
        <f>'[4]01_2021 UPDATE'!$AV$29</f>
        <v>75.102568200000007</v>
      </c>
      <c r="AU220" s="22"/>
      <c r="AW220" s="4">
        <f>'[4]01_2021 UPDATE'!$AY$29</f>
        <v>79.524779037499997</v>
      </c>
      <c r="AX220" s="22"/>
      <c r="BA220" s="22"/>
      <c r="BB220" s="4">
        <f t="shared" ref="BB220" si="5">MIN(K220,P220,S220,V220,Y220,AB220,AE220,AH220,AK220,AN220,AQ220,AT220,AW220)</f>
        <v>57.25880604000001</v>
      </c>
      <c r="BC220" s="4">
        <f t="shared" ref="BC220" si="6">MAX(K220,P220,S220,V220,Y220,AB220,AE220,AH220,AK220,AN220,AQ220,AT220,AW220)</f>
        <v>90</v>
      </c>
    </row>
    <row r="221" spans="1:55" x14ac:dyDescent="0.25">
      <c r="A221" s="3" t="s">
        <v>59</v>
      </c>
      <c r="B221" s="1" t="s">
        <v>207</v>
      </c>
      <c r="C221" s="11" t="s">
        <v>69</v>
      </c>
      <c r="D221" s="3">
        <v>31579</v>
      </c>
      <c r="E221" s="4">
        <v>995</v>
      </c>
      <c r="F221" s="62"/>
      <c r="G221" s="4">
        <f>+'[1]01_2021 UPDATE'!$J$48</f>
        <v>696.5</v>
      </c>
      <c r="I221" s="22"/>
      <c r="J221" s="4">
        <f>+'[1]01_2021 UPDATE'!$M$48</f>
        <v>696.5</v>
      </c>
      <c r="L221" s="22"/>
      <c r="M221" s="4">
        <f>+'[1]01_2021 UPDATE'!$P$48</f>
        <v>646.75</v>
      </c>
      <c r="N221" s="4">
        <f>+'[1]01_2021 UPDATE'!$Q$48</f>
        <v>746.25</v>
      </c>
      <c r="O221" s="4">
        <f>+'[1]01_2021 UPDATE'!$R$48</f>
        <v>895.5</v>
      </c>
      <c r="Q221" s="22"/>
      <c r="R221" s="4">
        <f>+'[1]01_2021 UPDATE'!$U$48</f>
        <v>796</v>
      </c>
      <c r="T221" s="22"/>
      <c r="U221" s="4">
        <f>+'[1]01_2021 UPDATE'!$AA$48</f>
        <v>696.5</v>
      </c>
      <c r="W221" s="22"/>
      <c r="X221" s="4">
        <f>+'[1]01_2021 UPDATE'!$AA$48</f>
        <v>696.5</v>
      </c>
      <c r="Z221" s="22"/>
      <c r="AA221" s="4">
        <f>+'[1]01_2021 UPDATE'!$AD$48</f>
        <v>746.25</v>
      </c>
      <c r="AC221" s="22"/>
      <c r="AD221" s="4">
        <f>+'[1]01_2021 UPDATE'!$AG$48</f>
        <v>796</v>
      </c>
      <c r="AF221" s="22"/>
      <c r="AG221" s="4">
        <f>+'[1]01_2021 UPDATE'!$AJ$48</f>
        <v>646.75</v>
      </c>
      <c r="AI221" s="22"/>
      <c r="AJ221" s="4">
        <f>+'[1]01_2021 UPDATE'!$AM$48</f>
        <v>845.75</v>
      </c>
      <c r="AL221" s="22"/>
      <c r="AM221" s="4">
        <f>+'[1]01_2021 UPDATE'!$AP$48</f>
        <v>746.25</v>
      </c>
      <c r="AO221" s="22"/>
      <c r="AP221" s="4">
        <f>+'[1]01_2021 UPDATE'!$AS$48</f>
        <v>746.25</v>
      </c>
      <c r="AR221" s="22"/>
      <c r="AS221" s="4">
        <f>+'[1]01_2021 UPDATE'!$AV$48</f>
        <v>746.25</v>
      </c>
      <c r="AU221" s="22"/>
      <c r="AV221" s="4">
        <f>+'[1]01_2021 UPDATE'!$AY$48</f>
        <v>577.09999999999991</v>
      </c>
      <c r="AX221" s="22"/>
      <c r="AY221" s="4">
        <f>MIN(J221,M221,N221,O221,R221,U221,X221,AA221,AD221,AG221,AJ221,AM221,AP221,AS221,AV221)</f>
        <v>577.09999999999991</v>
      </c>
      <c r="AZ221" s="4">
        <f>MAX(J221,M221,N221,O221,R221,U221,X221,AA221,AD221,AG221,AJ221,AM221,AP221,AS221,AV221)</f>
        <v>895.5</v>
      </c>
      <c r="BA221" s="22"/>
    </row>
    <row r="222" spans="1:55" x14ac:dyDescent="0.25">
      <c r="A222" s="3"/>
      <c r="C222" s="11" t="s">
        <v>61</v>
      </c>
      <c r="D222" s="3">
        <v>31579</v>
      </c>
      <c r="E222" s="4">
        <v>280</v>
      </c>
      <c r="F222" s="62"/>
      <c r="H222" s="4">
        <f>+'[1]01_2021 UPDATE'!$K$48</f>
        <v>196</v>
      </c>
      <c r="I222" s="22"/>
      <c r="K222" s="4">
        <f>+'[1]01_2021 UPDATE'!$N$48</f>
        <v>141</v>
      </c>
      <c r="L222" s="22"/>
      <c r="P222" s="4">
        <f>+'[1]01_2021 UPDATE'!$S$48</f>
        <v>148.42561068000001</v>
      </c>
      <c r="Q222" s="22"/>
      <c r="S222" s="4">
        <f>+'[1]01_2021 UPDATE'!$V$48</f>
        <v>169.84</v>
      </c>
      <c r="T222" s="22"/>
      <c r="V222" s="4">
        <f>+'[1]01_2021 UPDATE'!$Y$48</f>
        <v>198.96716396829999</v>
      </c>
      <c r="W222" s="22"/>
      <c r="Y222" s="4">
        <f>+'[1]01_2021 UPDATE'!$AB$48</f>
        <v>164.85412499999998</v>
      </c>
      <c r="Z222" s="22"/>
      <c r="AB222" s="4">
        <f>+'[1]01_2021 UPDATE'!$AE$48</f>
        <v>210</v>
      </c>
      <c r="AC222" s="22"/>
      <c r="AE222" s="4">
        <f>+'[1]01_2021 UPDATE'!$AH$48</f>
        <v>154.61001112500003</v>
      </c>
      <c r="AF222" s="22"/>
      <c r="AH222" s="4">
        <f>+'[1]01_2021 UPDATE'!$AK$48</f>
        <v>142.24121023500001</v>
      </c>
      <c r="AI222" s="22"/>
      <c r="AK222" s="4">
        <f>+'[1]01_2021 UPDATE'!$AN$48</f>
        <v>160.79441157000002</v>
      </c>
      <c r="AL222" s="22"/>
      <c r="AN222" s="4">
        <f>+'[1]01_2021 UPDATE'!$AQ$48</f>
        <v>148.42561068000001</v>
      </c>
      <c r="AO222" s="22"/>
      <c r="AQ222" s="4">
        <f>+'[1]01_2021 UPDATE'!$AT$48</f>
        <v>148.42561068000001</v>
      </c>
      <c r="AR222" s="22"/>
      <c r="AT222" s="4">
        <f>+'[1]01_2021 UPDATE'!$AW$48</f>
        <v>148.42561068000001</v>
      </c>
      <c r="AU222" s="22"/>
      <c r="AW222" s="4">
        <f>+'[1]01_2021 UPDATE'!$AZ$48</f>
        <v>155.59701229499998</v>
      </c>
      <c r="AX222" s="22"/>
      <c r="BA222" s="22"/>
      <c r="BB222" s="4">
        <f t="shared" ref="BB222" si="7">MIN(K222,P222,S222,V222,Y222,AB222,AE222,AH222,AK222,AN222,AQ222,AT222,AW222)</f>
        <v>141</v>
      </c>
      <c r="BC222" s="4">
        <f t="shared" ref="BC222" si="8">MAX(K222,P222,S222,V222,Y222,AB222,AE222,AH222,AK222,AN222,AQ222,AT222,AW222)</f>
        <v>210</v>
      </c>
    </row>
    <row r="223" spans="1:55" x14ac:dyDescent="0.25">
      <c r="A223" s="3" t="s">
        <v>59</v>
      </c>
      <c r="B223" s="1" t="s">
        <v>208</v>
      </c>
      <c r="C223" s="11" t="s">
        <v>69</v>
      </c>
      <c r="D223" s="3">
        <v>31625</v>
      </c>
      <c r="E223" s="4">
        <v>1635</v>
      </c>
      <c r="F223" s="62"/>
      <c r="G223" s="4">
        <f>+'[1]01_2021 UPDATE'!$J$56</f>
        <v>1144.5</v>
      </c>
      <c r="I223" s="22"/>
      <c r="J223" s="4">
        <f>+'[1]01_2021 UPDATE'!$M$56</f>
        <v>1144.5</v>
      </c>
      <c r="L223" s="22"/>
      <c r="M223" s="4">
        <f>+'[1]01_2021 UPDATE'!$P$56</f>
        <v>1062.75</v>
      </c>
      <c r="N223" s="4">
        <f>+'[1]01_2021 UPDATE'!$Q$56</f>
        <v>1226.25</v>
      </c>
      <c r="O223" s="4">
        <f>+'[1]01_2021 UPDATE'!$R$56</f>
        <v>1471.5</v>
      </c>
      <c r="Q223" s="22"/>
      <c r="R223" s="4">
        <f>+'[1]01_2021 UPDATE'!$U$56</f>
        <v>1308</v>
      </c>
      <c r="T223" s="22"/>
      <c r="U223" s="4">
        <f>+'[1]01_2021 UPDATE'!$X$56</f>
        <v>1258.95</v>
      </c>
      <c r="W223" s="22"/>
      <c r="X223" s="4">
        <f>+'[1]01_2021 UPDATE'!$AA$56</f>
        <v>1144.5</v>
      </c>
      <c r="Z223" s="22"/>
      <c r="AA223" s="4">
        <f>+'[1]01_2021 UPDATE'!$AD$56</f>
        <v>1226.25</v>
      </c>
      <c r="AC223" s="22"/>
      <c r="AD223" s="4">
        <f>+'[1]01_2021 UPDATE'!$AG$56</f>
        <v>1308</v>
      </c>
      <c r="AF223" s="22"/>
      <c r="AG223" s="4">
        <f>+'[1]01_2021 UPDATE'!$AJ$56</f>
        <v>1062.75</v>
      </c>
      <c r="AI223" s="22"/>
      <c r="AJ223" s="4">
        <f>+'[1]01_2021 UPDATE'!$AM$56</f>
        <v>1389.75</v>
      </c>
      <c r="AL223" s="22"/>
      <c r="AM223" s="4">
        <f>+'[1]01_2021 UPDATE'!$AP$56</f>
        <v>1226.25</v>
      </c>
      <c r="AO223" s="22"/>
      <c r="AP223" s="4">
        <f>+'[1]01_2021 UPDATE'!$AS$56</f>
        <v>1226.25</v>
      </c>
      <c r="AR223" s="22"/>
      <c r="AS223" s="4">
        <f>+'[1]01_2021 UPDATE'!$AV$56</f>
        <v>1226.25</v>
      </c>
      <c r="AU223" s="22"/>
      <c r="AV223" s="4">
        <f>+'[1]01_2021 UPDATE'!$AY$56</f>
        <v>948.3</v>
      </c>
      <c r="AX223" s="22"/>
      <c r="AY223" s="4">
        <f>MIN(J223,M223,N223,O223,R223,U223,X223,AA223,AD223,AG223,AJ223,AM223,AP223,AS223,AV223)</f>
        <v>948.3</v>
      </c>
      <c r="AZ223" s="4">
        <f>MAX(J223,M223,N223,O223,R223,U223,X223,AA223,AD223,AG223,AJ223,AM223,AP223,AS223,AV223)</f>
        <v>1471.5</v>
      </c>
      <c r="BA223" s="22"/>
    </row>
    <row r="224" spans="1:55" x14ac:dyDescent="0.25">
      <c r="A224" s="3"/>
      <c r="C224" s="11" t="s">
        <v>61</v>
      </c>
      <c r="D224" s="3">
        <v>31625</v>
      </c>
      <c r="E224" s="4">
        <v>410</v>
      </c>
      <c r="F224" s="62"/>
      <c r="H224" s="4">
        <f>+'[1]01_2021 UPDATE'!$K$56</f>
        <v>287</v>
      </c>
      <c r="I224" s="22"/>
      <c r="K224" s="4">
        <f>+'[1]01_2021 UPDATE'!$N$56</f>
        <v>185.6</v>
      </c>
      <c r="L224" s="22"/>
      <c r="P224" s="4">
        <f>+'[1]01_2021 UPDATE'!$S$56</f>
        <v>195.37581348000001</v>
      </c>
      <c r="Q224" s="22"/>
      <c r="S224" s="4">
        <f>+'[1]01_2021 UPDATE'!$V$56</f>
        <v>206.33</v>
      </c>
      <c r="T224" s="22"/>
      <c r="V224" s="4">
        <f>+'[1]01_2021 UPDATE'!$Y$56</f>
        <v>236.7670855472</v>
      </c>
      <c r="W224" s="22"/>
      <c r="Y224" s="4">
        <f>+'[1]01_2021 UPDATE'!$AB$56</f>
        <v>216.9631875</v>
      </c>
      <c r="Z224" s="22"/>
      <c r="AB224" s="4">
        <f>+'[1]01_2021 UPDATE'!$AE$56</f>
        <v>307.5</v>
      </c>
      <c r="AC224" s="22"/>
      <c r="AE224" s="4">
        <f>+'[1]01_2021 UPDATE'!$AH$56</f>
        <v>175.1</v>
      </c>
      <c r="AF224" s="22"/>
      <c r="AH224" s="4">
        <f>+'[1]01_2021 UPDATE'!$AK$56</f>
        <v>187.23515458499998</v>
      </c>
      <c r="AI224" s="22"/>
      <c r="AK224" s="4">
        <f>+'[1]01_2021 UPDATE'!$AN$56</f>
        <v>211.65713127000001</v>
      </c>
      <c r="AL224" s="22"/>
      <c r="AN224" s="4">
        <f>+'[1]01_2021 UPDATE'!$AQ$56</f>
        <v>195.37581348000001</v>
      </c>
      <c r="AO224" s="22"/>
      <c r="AQ224" s="4">
        <f>+'[1]01_2021 UPDATE'!$AT$56</f>
        <v>195.37581348000001</v>
      </c>
      <c r="AR224" s="22"/>
      <c r="AT224" s="4">
        <f>+'[1]01_2021 UPDATE'!$AW$56</f>
        <v>195.37581348000001</v>
      </c>
      <c r="AU224" s="22"/>
      <c r="AW224" s="4">
        <f>+'[1]01_2021 UPDATE'!$AZ$56</f>
        <v>175.13</v>
      </c>
      <c r="AX224" s="22"/>
      <c r="BA224" s="22"/>
      <c r="BB224" s="4">
        <f t="shared" ref="BB224" si="9">MIN(K224,P224,S224,V224,Y224,AB224,AE224,AH224,AK224,AN224,AQ224,AT224,AW224)</f>
        <v>175.1</v>
      </c>
      <c r="BC224" s="4">
        <f t="shared" ref="BC224" si="10">MAX(K224,P224,S224,V224,Y224,AB224,AE224,AH224,AK224,AN224,AQ224,AT224,AW224)</f>
        <v>307.5</v>
      </c>
    </row>
    <row r="225" spans="1:55" x14ac:dyDescent="0.25">
      <c r="A225" s="3"/>
      <c r="C225" s="72" t="s">
        <v>92</v>
      </c>
      <c r="D225" s="70" t="s">
        <v>93</v>
      </c>
      <c r="E225" s="70"/>
      <c r="F225" s="62"/>
      <c r="I225" s="22"/>
      <c r="L225" s="22"/>
      <c r="Q225" s="22"/>
      <c r="T225" s="22"/>
      <c r="W225" s="22"/>
      <c r="Z225" s="22"/>
      <c r="AC225" s="22"/>
      <c r="AF225" s="22"/>
      <c r="AI225" s="22"/>
      <c r="AL225" s="22"/>
      <c r="AO225" s="22"/>
      <c r="AR225" s="22"/>
      <c r="AU225" s="22"/>
      <c r="AX225" s="22"/>
      <c r="BA225" s="22"/>
    </row>
    <row r="226" spans="1:55" x14ac:dyDescent="0.25">
      <c r="A226" s="3" t="s">
        <v>59</v>
      </c>
      <c r="B226" s="1" t="s">
        <v>209</v>
      </c>
      <c r="C226" s="11" t="s">
        <v>69</v>
      </c>
      <c r="D226" s="3">
        <v>43239</v>
      </c>
      <c r="E226" s="4">
        <v>2195</v>
      </c>
      <c r="F226" s="62"/>
      <c r="G226" s="4">
        <f>+'[1]01_2021 UPDATE'!$J$131</f>
        <v>1536.5</v>
      </c>
      <c r="I226" s="22"/>
      <c r="J226" s="4">
        <f>+'[1]01_2021 UPDATE'!$M$131</f>
        <v>1536.5</v>
      </c>
      <c r="L226" s="22"/>
      <c r="M226" s="4">
        <f>+'[1]01_2021 UPDATE'!$P$131</f>
        <v>1426.75</v>
      </c>
      <c r="N226" s="4">
        <f>+'[1]01_2021 UPDATE'!$Q$131</f>
        <v>1646.25</v>
      </c>
      <c r="O226" s="4">
        <f>+'[1]01_2021 UPDATE'!$R$131</f>
        <v>1975.5</v>
      </c>
      <c r="Q226" s="22"/>
      <c r="R226" s="4">
        <f>+'[1]01_2021 UPDATE'!$U$131</f>
        <v>1756</v>
      </c>
      <c r="T226" s="22"/>
      <c r="U226" s="4">
        <f>+'[1]01_2021 UPDATE'!$X$131</f>
        <v>1690.15</v>
      </c>
      <c r="W226" s="22"/>
      <c r="X226" s="4">
        <f>+'[1]01_2021 UPDATE'!$AA$131</f>
        <v>1536.5</v>
      </c>
      <c r="Z226" s="22"/>
      <c r="AA226" s="4">
        <f>+'[1]01_2021 UPDATE'!$AD$131</f>
        <v>1646.25</v>
      </c>
      <c r="AC226" s="22"/>
      <c r="AD226" s="4">
        <f>+'[1]01_2021 UPDATE'!$AJ$131</f>
        <v>1426.75</v>
      </c>
      <c r="AF226" s="22"/>
      <c r="AG226" s="4">
        <f>+'[1]01_2021 UPDATE'!$AJ$131</f>
        <v>1426.75</v>
      </c>
      <c r="AI226" s="22"/>
      <c r="AJ226" s="4">
        <f>+'[1]01_2021 UPDATE'!$AM$131</f>
        <v>1865.75</v>
      </c>
      <c r="AL226" s="22"/>
      <c r="AM226" s="4">
        <f>+'[1]01_2021 UPDATE'!$AP$131</f>
        <v>1646.25</v>
      </c>
      <c r="AO226" s="22"/>
      <c r="AP226" s="4">
        <f>+'[1]01_2021 UPDATE'!$AS$131</f>
        <v>1646.25</v>
      </c>
      <c r="AR226" s="22"/>
      <c r="AS226" s="4">
        <f>+'[1]01_2021 UPDATE'!$AV$131</f>
        <v>1646.25</v>
      </c>
      <c r="AU226" s="22"/>
      <c r="AV226" s="4">
        <f>+'[1]01_2021 UPDATE'!$AY$131</f>
        <v>1273.0999999999999</v>
      </c>
      <c r="AX226" s="22"/>
      <c r="AY226" s="4">
        <f>MIN(J226,M226,N226,O226,R226,U226,X226,AA226,AD226,AG226,AJ226,AM226,AP226,AS226,AV226)</f>
        <v>1273.0999999999999</v>
      </c>
      <c r="AZ226" s="4">
        <f>MAX(J226,M226,N226,O226,R226,U226,X226,AA226,AD226,AG226,AJ226,AM226,AP226,AS226,AV226)</f>
        <v>1975.5</v>
      </c>
      <c r="BA226" s="22"/>
    </row>
    <row r="227" spans="1:55" x14ac:dyDescent="0.25">
      <c r="A227" s="3"/>
      <c r="C227" s="11" t="s">
        <v>210</v>
      </c>
      <c r="D227" s="3">
        <v>43239</v>
      </c>
      <c r="E227" s="4">
        <v>325</v>
      </c>
      <c r="F227" s="62"/>
      <c r="H227" s="4">
        <f>+'[1]01_2021 UPDATE'!$K$131</f>
        <v>227.49999999999997</v>
      </c>
      <c r="I227" s="22"/>
      <c r="K227" s="4">
        <f>+'[1]01_2021 UPDATE'!$N$131</f>
        <v>140.27000000000001</v>
      </c>
      <c r="L227" s="22"/>
      <c r="P227" s="4">
        <f>+'[1]01_2021 UPDATE'!$S$131</f>
        <v>173.53342368000003</v>
      </c>
      <c r="Q227" s="22"/>
      <c r="S227" s="4">
        <f>+'[1]01_2021 UPDATE'!$V$131</f>
        <v>184.8</v>
      </c>
      <c r="T227" s="22"/>
      <c r="V227" s="4">
        <f>+'[1]01_2021 UPDATE'!$Y$131</f>
        <v>240.40581393790004</v>
      </c>
      <c r="W227" s="22"/>
      <c r="Y227" s="4">
        <f>+'[1]01_2021 UPDATE'!$AB$131</f>
        <v>220.7529375</v>
      </c>
      <c r="Z227" s="22"/>
      <c r="AB227" s="4">
        <f>+'[1]01_2021 UPDATE'!$AE$131</f>
        <v>243.75</v>
      </c>
      <c r="AC227" s="22"/>
      <c r="AE227" s="4">
        <f>+'[1]01_2021 UPDATE'!$AH$131</f>
        <v>180.76398300000005</v>
      </c>
      <c r="AF227" s="22"/>
      <c r="AH227" s="4">
        <f>+'[1]01_2021 UPDATE'!$AK$131</f>
        <v>166.30286436000003</v>
      </c>
      <c r="AI227" s="22"/>
      <c r="AK227" s="4">
        <f>+'[1]01_2021 UPDATE'!$AN$131</f>
        <v>187.99454232000005</v>
      </c>
      <c r="AL227" s="22"/>
      <c r="AN227" s="4">
        <f>+'[1]01_2021 UPDATE'!$AQ$131</f>
        <v>173.53342368000003</v>
      </c>
      <c r="AO227" s="22"/>
      <c r="AQ227" s="4">
        <f>+'[1]01_2021 UPDATE'!$AT$131</f>
        <v>173.53342368000003</v>
      </c>
      <c r="AR227" s="22"/>
      <c r="AT227" s="4">
        <f>+'[1]01_2021 UPDATE'!$AW$131</f>
        <v>173.53342368000003</v>
      </c>
      <c r="AU227" s="22"/>
      <c r="AW227" s="4">
        <f>+'[1]01_2021 UPDATE'!$AZ$131</f>
        <v>184.13997949500001</v>
      </c>
      <c r="AX227" s="22"/>
      <c r="BA227" s="22"/>
      <c r="BB227" s="4">
        <f t="shared" ref="BB227" si="11">MIN(K227,P227,S227,V227,Y227,AB227,AE227,AH227,AK227,AN227,AQ227,AT227,AW227)</f>
        <v>140.27000000000001</v>
      </c>
      <c r="BC227" s="4">
        <f t="shared" ref="BC227" si="12">MAX(K227,P227,S227,V227,Y227,AB227,AE227,AH227,AK227,AN227,AQ227,AT227,AW227)</f>
        <v>243.75</v>
      </c>
    </row>
    <row r="228" spans="1:55" x14ac:dyDescent="0.25">
      <c r="A228" s="3"/>
      <c r="C228" s="11" t="s">
        <v>92</v>
      </c>
      <c r="D228" s="70" t="s">
        <v>93</v>
      </c>
      <c r="E228" s="70"/>
      <c r="F228" s="62"/>
      <c r="I228" s="22"/>
      <c r="L228" s="22"/>
      <c r="Q228" s="22"/>
      <c r="T228" s="22"/>
      <c r="W228" s="22"/>
      <c r="Z228" s="22"/>
      <c r="AC228" s="22"/>
      <c r="AF228" s="22"/>
      <c r="AI228" s="22"/>
      <c r="AL228" s="22"/>
      <c r="AO228" s="22"/>
      <c r="AR228" s="22"/>
      <c r="AU228" s="22"/>
      <c r="AX228" s="22"/>
      <c r="BA228" s="22"/>
    </row>
    <row r="229" spans="1:55" x14ac:dyDescent="0.25">
      <c r="A229" s="3" t="s">
        <v>59</v>
      </c>
      <c r="B229" s="1" t="s">
        <v>211</v>
      </c>
      <c r="C229" s="11" t="s">
        <v>69</v>
      </c>
      <c r="D229" s="3">
        <v>43453</v>
      </c>
      <c r="E229" s="4">
        <v>2780</v>
      </c>
      <c r="F229" s="62"/>
      <c r="G229" s="4">
        <f>+'[1]01_2021 UPDATE'!$J$143</f>
        <v>1945.9999999999998</v>
      </c>
      <c r="I229" s="22"/>
      <c r="J229" s="4">
        <f>+'[1]01_2021 UPDATE'!$M$143</f>
        <v>1945.9999999999998</v>
      </c>
      <c r="L229" s="22"/>
      <c r="M229" s="4">
        <f>+'[1]01_2021 UPDATE'!$P$143</f>
        <v>1807</v>
      </c>
      <c r="N229" s="4">
        <f>+'[1]01_2021 UPDATE'!$Q$143</f>
        <v>2085</v>
      </c>
      <c r="O229" s="4">
        <f>+'[1]01_2021 UPDATE'!$R$143</f>
        <v>2502</v>
      </c>
      <c r="Q229" s="22"/>
      <c r="R229" s="4">
        <f>+'[1]01_2021 UPDATE'!$U$143</f>
        <v>2224</v>
      </c>
      <c r="T229" s="22"/>
      <c r="U229" s="4">
        <f>+'[1]01_2021 UPDATE'!$X$143</f>
        <v>2140.6</v>
      </c>
      <c r="W229" s="22"/>
      <c r="X229" s="4">
        <f>+'[1]01_2021 UPDATE'!$AA$143</f>
        <v>1945.9999999999998</v>
      </c>
      <c r="Z229" s="22"/>
      <c r="AA229" s="4">
        <f>+'[1]01_2021 UPDATE'!$AD$143</f>
        <v>2085</v>
      </c>
      <c r="AC229" s="22"/>
      <c r="AD229" s="4">
        <f>+'[1]01_2021 UPDATE'!$AG$143</f>
        <v>2224</v>
      </c>
      <c r="AF229" s="22"/>
      <c r="AG229" s="4">
        <f>+'[1]01_2021 UPDATE'!$AJ$143</f>
        <v>1807</v>
      </c>
      <c r="AI229" s="22"/>
      <c r="AJ229" s="4">
        <f>+'[1]01_2021 UPDATE'!$AM$143</f>
        <v>2363</v>
      </c>
      <c r="AL229" s="22"/>
      <c r="AM229" s="4">
        <f>+'[1]01_2021 UPDATE'!$AP$143</f>
        <v>2085</v>
      </c>
      <c r="AO229" s="22"/>
      <c r="AP229" s="4">
        <f>+'[1]01_2021 UPDATE'!$AS$143</f>
        <v>2085</v>
      </c>
      <c r="AR229" s="22"/>
      <c r="AS229" s="4">
        <f>+'[1]01_2021 UPDATE'!$AV$143</f>
        <v>2085</v>
      </c>
      <c r="AU229" s="22"/>
      <c r="AV229" s="4">
        <f>+'[1]01_2021 UPDATE'!$AY$143</f>
        <v>1612.3999999999999</v>
      </c>
      <c r="AX229" s="22"/>
      <c r="AY229" s="4">
        <f>MIN(J229,M229,N229,O229,R229,U229,X229,AA229,AD229,AG229,AJ229,AM229,AP229,AS229,AV229)</f>
        <v>1612.3999999999999</v>
      </c>
      <c r="AZ229" s="4">
        <f>MAX(J229,M229,N229,O229,R229,U229,X229,AA229,AD229,AG229,AJ229,AM229,AP229,AS229,AV229)</f>
        <v>2502</v>
      </c>
      <c r="BA229" s="22"/>
    </row>
    <row r="230" spans="1:55" x14ac:dyDescent="0.25">
      <c r="A230" s="3"/>
      <c r="C230" s="11" t="s">
        <v>61</v>
      </c>
      <c r="D230" s="3">
        <v>43453</v>
      </c>
      <c r="E230" s="4">
        <v>170</v>
      </c>
      <c r="F230" s="62"/>
      <c r="H230" s="4">
        <f>+'[1]01_2021 UPDATE'!$K$143</f>
        <v>118.99999999999999</v>
      </c>
      <c r="I230" s="22"/>
      <c r="K230" s="4">
        <f>+'[1]01_2021 UPDATE'!$N$143</f>
        <v>86.97</v>
      </c>
      <c r="L230" s="22"/>
      <c r="P230" s="4">
        <f>+'[1]01_2021 UPDATE'!$S$143</f>
        <v>107.598726</v>
      </c>
      <c r="Q230" s="22"/>
      <c r="S230" s="4">
        <f>+'[1]01_2021 UPDATE'!$V$143</f>
        <v>101.57</v>
      </c>
      <c r="T230" s="22"/>
      <c r="V230" s="4">
        <f>+'[1]01_2021 UPDATE'!$Y$143</f>
        <v>135.48043718950001</v>
      </c>
      <c r="W230" s="22"/>
      <c r="Y230" s="4">
        <f>+'[1]01_2021 UPDATE'!$AB$143</f>
        <v>125.06175</v>
      </c>
      <c r="Z230" s="22"/>
      <c r="AB230" s="4">
        <f>+'[1]01_2021 UPDATE'!$AE$143</f>
        <v>127.5</v>
      </c>
      <c r="AC230" s="22"/>
      <c r="AE230" s="4">
        <f>+'[1]01_2021 UPDATE'!$AH$143</f>
        <v>112.08200625000001</v>
      </c>
      <c r="AF230" s="22"/>
      <c r="AH230" s="4">
        <f>+'[1]01_2021 UPDATE'!$AK$143</f>
        <v>103.11544574999999</v>
      </c>
      <c r="AI230" s="22"/>
      <c r="AK230" s="4">
        <f>+'[1]01_2021 UPDATE'!$AN$143</f>
        <v>116.5652865</v>
      </c>
      <c r="AL230" s="22"/>
      <c r="AN230" s="4">
        <f>+'[1]01_2021 UPDATE'!$AQ$143</f>
        <v>107.598726</v>
      </c>
      <c r="AO230" s="22"/>
      <c r="AQ230" s="4">
        <f>+'[1]01_2021 UPDATE'!$AT$143</f>
        <v>107.598726</v>
      </c>
      <c r="AR230" s="22"/>
      <c r="AT230" s="4">
        <f>+'[1]01_2021 UPDATE'!$AW$143</f>
        <v>107.598726</v>
      </c>
      <c r="AU230" s="22"/>
      <c r="AW230" s="4">
        <f>+'[1]01_2021 UPDATE'!$AZ$143</f>
        <v>113.71146929749999</v>
      </c>
      <c r="AX230" s="22"/>
      <c r="BA230" s="22"/>
      <c r="BB230" s="4">
        <f t="shared" ref="BB230" si="13">MIN(K230,P230,S230,V230,Y230,AB230,AE230,AH230,AK230,AN230,AQ230,AT230,AW230)</f>
        <v>86.97</v>
      </c>
      <c r="BC230" s="4">
        <f t="shared" ref="BC230" si="14">MAX(K230,P230,S230,V230,Y230,AB230,AE230,AH230,AK230,AN230,AQ230,AT230,AW230)</f>
        <v>135.48043718950001</v>
      </c>
    </row>
    <row r="231" spans="1:55" x14ac:dyDescent="0.25">
      <c r="A231" s="3"/>
      <c r="C231" s="11" t="s">
        <v>92</v>
      </c>
      <c r="D231" s="70" t="s">
        <v>93</v>
      </c>
      <c r="E231" s="70"/>
      <c r="F231" s="62"/>
      <c r="I231" s="22"/>
      <c r="L231" s="22"/>
      <c r="Q231" s="22"/>
      <c r="T231" s="22"/>
      <c r="W231" s="22"/>
      <c r="Z231" s="22"/>
      <c r="AC231" s="22"/>
      <c r="AF231" s="22"/>
      <c r="AI231" s="22"/>
      <c r="AL231" s="22"/>
      <c r="AO231" s="22"/>
      <c r="AR231" s="22"/>
      <c r="AU231" s="22"/>
      <c r="AX231" s="22"/>
      <c r="BA231" s="22"/>
    </row>
    <row r="232" spans="1:55" x14ac:dyDescent="0.25">
      <c r="A232" s="3" t="s">
        <v>59</v>
      </c>
      <c r="B232" s="1" t="s">
        <v>212</v>
      </c>
      <c r="C232" s="11" t="s">
        <v>69</v>
      </c>
      <c r="D232" s="3">
        <v>45381</v>
      </c>
      <c r="E232" s="4">
        <v>2960</v>
      </c>
      <c r="F232" s="62"/>
      <c r="G232" s="4">
        <f>+'[1]01_2021 UPDATE'!$J$155</f>
        <v>2072</v>
      </c>
      <c r="I232" s="22"/>
      <c r="J232" s="4">
        <f>+'[1]01_2021 UPDATE'!$M$155</f>
        <v>2072</v>
      </c>
      <c r="L232" s="22"/>
      <c r="M232" s="4">
        <f>+'[1]01_2021 UPDATE'!$P$155</f>
        <v>1924</v>
      </c>
      <c r="N232" s="4">
        <f>+'[1]01_2021 UPDATE'!$Q$155</f>
        <v>2220</v>
      </c>
      <c r="O232" s="4">
        <f>+'[1]01_2021 UPDATE'!$R$155</f>
        <v>2664</v>
      </c>
      <c r="Q232" s="22"/>
      <c r="R232" s="4">
        <f>+'[1]01_2021 UPDATE'!$U$155</f>
        <v>2368</v>
      </c>
      <c r="T232" s="22"/>
      <c r="U232" s="4">
        <f>+'[1]01_2021 UPDATE'!$X$155</f>
        <v>2279.2000000000003</v>
      </c>
      <c r="W232" s="22"/>
      <c r="X232" s="4">
        <f>+'[1]01_2021 UPDATE'!$AA$155</f>
        <v>2072</v>
      </c>
      <c r="Z232" s="22"/>
      <c r="AA232" s="4">
        <f>+'[1]01_2021 UPDATE'!$AD$155</f>
        <v>2220</v>
      </c>
      <c r="AC232" s="22"/>
      <c r="AD232" s="4">
        <f>+'[1]01_2021 UPDATE'!$AG$155</f>
        <v>2368</v>
      </c>
      <c r="AF232" s="22"/>
      <c r="AG232" s="4">
        <f>+'[1]01_2021 UPDATE'!$AJ$155</f>
        <v>1924</v>
      </c>
      <c r="AI232" s="22"/>
      <c r="AJ232" s="4">
        <f>+'[1]01_2021 UPDATE'!$AM$155</f>
        <v>2516</v>
      </c>
      <c r="AL232" s="22"/>
      <c r="AM232" s="4">
        <f>+'[1]01_2021 UPDATE'!$AP$155</f>
        <v>2220</v>
      </c>
      <c r="AO232" s="22"/>
      <c r="AP232" s="4">
        <f>+'[1]01_2021 UPDATE'!$AS$155</f>
        <v>2220</v>
      </c>
      <c r="AR232" s="22"/>
      <c r="AS232" s="4">
        <f>+'[1]01_2021 UPDATE'!$AV$155</f>
        <v>2220</v>
      </c>
      <c r="AU232" s="22"/>
      <c r="AV232" s="4">
        <f>+'[1]01_2021 UPDATE'!$AY$155</f>
        <v>1716.8</v>
      </c>
      <c r="AX232" s="22"/>
      <c r="AY232" s="4">
        <f>MIN(J232,M232,N232,O232,R232,U232,X232,AA232,AD232,AG232,AJ232,AM232,AP232,AS232,AV232)</f>
        <v>1716.8</v>
      </c>
      <c r="AZ232" s="4">
        <f>MAX(J232,M232,N232,O232,R232,U232,X232,AA232,AD232,AG232,AJ232,AM232,AP232,AS232,AV232)</f>
        <v>2664</v>
      </c>
      <c r="BA232" s="22"/>
    </row>
    <row r="233" spans="1:55" x14ac:dyDescent="0.25">
      <c r="A233" s="3"/>
      <c r="C233" s="11" t="s">
        <v>61</v>
      </c>
      <c r="D233" s="3">
        <v>45381</v>
      </c>
      <c r="E233" s="4">
        <v>604</v>
      </c>
      <c r="F233" s="62"/>
      <c r="H233" s="4">
        <f>+'[1]01_2021 UPDATE'!$K$155</f>
        <v>422.79999999999995</v>
      </c>
      <c r="I233" s="22"/>
      <c r="K233" s="4">
        <f>+'[1]01_2021 UPDATE'!$N$155</f>
        <v>203.43</v>
      </c>
      <c r="L233" s="22"/>
      <c r="P233" s="4">
        <f>+'[1]01_2021 UPDATE'!$S$155</f>
        <v>251.66755188000002</v>
      </c>
      <c r="Q233" s="22"/>
      <c r="S233" s="4">
        <f>+'[1]01_2021 UPDATE'!$V$155</f>
        <v>265.93</v>
      </c>
      <c r="T233" s="22"/>
      <c r="V233" s="4">
        <f>+'[1]01_2021 UPDATE'!$Y$155</f>
        <v>344.74830388310005</v>
      </c>
      <c r="W233" s="22"/>
      <c r="Y233" s="4">
        <f>+'[1]01_2021 UPDATE'!$AB$155</f>
        <v>316.44412499999999</v>
      </c>
      <c r="Z233" s="22"/>
      <c r="AB233" s="4">
        <f>+'[1]01_2021 UPDATE'!$AE$155</f>
        <v>453</v>
      </c>
      <c r="AC233" s="22"/>
      <c r="AE233" s="4">
        <f>+'[1]01_2021 UPDATE'!$AH$155</f>
        <v>262.15369987500003</v>
      </c>
      <c r="AF233" s="22"/>
      <c r="AH233" s="4">
        <f>+'[1]01_2021 UPDATE'!$AK$155</f>
        <v>241.18140388500001</v>
      </c>
      <c r="AI233" s="22"/>
      <c r="AK233" s="4">
        <f>+'[1]01_2021 UPDATE'!$AN$155</f>
        <v>272.63984787000004</v>
      </c>
      <c r="AL233" s="22"/>
      <c r="AN233" s="4">
        <f>+'[1]01_2021 UPDATE'!$AQ$155</f>
        <v>251.66755188000002</v>
      </c>
      <c r="AO233" s="22"/>
      <c r="AQ233" s="4">
        <f>+'[1]01_2021 UPDATE'!$AT$155</f>
        <v>251.66755188000002</v>
      </c>
      <c r="AR233" s="22"/>
      <c r="AT233" s="4">
        <f>+'[1]01_2021 UPDATE'!$AW$155</f>
        <v>251.66755188000002</v>
      </c>
      <c r="AU233" s="22"/>
      <c r="AW233" s="4">
        <f>+'[1]01_2021 UPDATE'!$AZ$155</f>
        <v>266.81817978250001</v>
      </c>
      <c r="AX233" s="22"/>
      <c r="BA233" s="22"/>
      <c r="BB233" s="4">
        <f t="shared" ref="BB233" si="15">MIN(K233,P233,S233,V233,Y233,AB233,AE233,AH233,AK233,AN233,AQ233,AT233,AW233)</f>
        <v>203.43</v>
      </c>
      <c r="BC233" s="4">
        <f t="shared" ref="BC233" si="16">MAX(K233,P233,S233,V233,Y233,AB233,AE233,AH233,AK233,AN233,AQ233,AT233,AW233)</f>
        <v>453</v>
      </c>
    </row>
    <row r="234" spans="1:55" x14ac:dyDescent="0.25">
      <c r="A234" s="3"/>
      <c r="C234" s="11" t="s">
        <v>92</v>
      </c>
      <c r="D234" s="70" t="s">
        <v>93</v>
      </c>
      <c r="E234" s="70"/>
      <c r="F234" s="62"/>
      <c r="I234" s="22"/>
      <c r="L234" s="22"/>
      <c r="Q234" s="22"/>
      <c r="T234" s="22"/>
      <c r="W234" s="22"/>
      <c r="Z234" s="22"/>
      <c r="AC234" s="22"/>
      <c r="AF234" s="22"/>
      <c r="AI234" s="22"/>
      <c r="AL234" s="22"/>
      <c r="AO234" s="22"/>
      <c r="AR234" s="22"/>
      <c r="AU234" s="22"/>
      <c r="AX234" s="22"/>
      <c r="BA234" s="22"/>
    </row>
    <row r="235" spans="1:55" x14ac:dyDescent="0.25">
      <c r="A235" s="3" t="s">
        <v>59</v>
      </c>
      <c r="B235" s="1" t="s">
        <v>213</v>
      </c>
      <c r="C235" s="11" t="s">
        <v>69</v>
      </c>
      <c r="D235" s="3">
        <v>46221</v>
      </c>
      <c r="E235" s="4">
        <v>2350</v>
      </c>
      <c r="F235" s="62"/>
      <c r="G235" s="4">
        <f>+'[1]01_2021 UPDATE'!$J$163</f>
        <v>1645</v>
      </c>
      <c r="I235" s="22"/>
      <c r="J235" s="4">
        <f>+'[1]01_2021 UPDATE'!$M$163</f>
        <v>1645</v>
      </c>
      <c r="L235" s="22"/>
      <c r="M235" s="4">
        <f>+'[1]01_2021 UPDATE'!$P$163</f>
        <v>1527.5</v>
      </c>
      <c r="N235" s="4">
        <f>+'[1]01_2021 UPDATE'!$Q$163</f>
        <v>1762.5</v>
      </c>
      <c r="O235" s="4">
        <f>+'[1]01_2021 UPDATE'!$R$163</f>
        <v>2115</v>
      </c>
      <c r="Q235" s="22"/>
      <c r="R235" s="4">
        <f>+'[1]01_2021 UPDATE'!$U$163</f>
        <v>1880</v>
      </c>
      <c r="T235" s="22"/>
      <c r="U235" s="4">
        <f>+'[1]01_2021 UPDATE'!$X$163</f>
        <v>1809.5</v>
      </c>
      <c r="W235" s="22"/>
      <c r="X235" s="4">
        <f>+'[1]01_2021 UPDATE'!$AA$163</f>
        <v>1645</v>
      </c>
      <c r="Z235" s="22"/>
      <c r="AA235" s="4">
        <f>+'[1]01_2021 UPDATE'!$AD$163</f>
        <v>1762.5</v>
      </c>
      <c r="AC235" s="22"/>
      <c r="AD235" s="4">
        <f>+'[1]01_2021 UPDATE'!$AG$163</f>
        <v>1880</v>
      </c>
      <c r="AF235" s="22"/>
      <c r="AG235" s="4">
        <f>+'[1]01_2021 UPDATE'!$AJ$163</f>
        <v>1527.5</v>
      </c>
      <c r="AI235" s="22"/>
      <c r="AJ235" s="4">
        <f>+'[1]01_2021 UPDATE'!$AM$163</f>
        <v>1997.5</v>
      </c>
      <c r="AL235" s="22"/>
      <c r="AM235" s="4">
        <f>+'[1]01_2021 UPDATE'!$AP$163</f>
        <v>1762.5</v>
      </c>
      <c r="AO235" s="22"/>
      <c r="AP235" s="4">
        <f>+'[1]01_2021 UPDATE'!$AS$163</f>
        <v>1762.5</v>
      </c>
      <c r="AR235" s="22"/>
      <c r="AS235" s="4">
        <f>+'[1]01_2021 UPDATE'!$AV$163</f>
        <v>1762.5</v>
      </c>
      <c r="AU235" s="22"/>
      <c r="AV235" s="4">
        <f>+'[1]01_2021 UPDATE'!$AY$163</f>
        <v>1363</v>
      </c>
      <c r="AX235" s="22"/>
      <c r="AY235" s="4">
        <f>MIN(J235,M235,N235,O235,R235,U235,X235,AA235,AD235,AG235,AJ235,AM235,AP235,AS235,AV235)</f>
        <v>1363</v>
      </c>
      <c r="AZ235" s="4">
        <f>MAX(J235,M235,N235,O235,R235,U235,X235,AA235,AD235,AG235,AJ235,AM235,AP235,AS235,AV235)</f>
        <v>2115</v>
      </c>
      <c r="BA235" s="22"/>
    </row>
    <row r="236" spans="1:55" x14ac:dyDescent="0.25">
      <c r="A236" s="3"/>
      <c r="C236" s="11" t="s">
        <v>61</v>
      </c>
      <c r="D236" s="3">
        <v>46221</v>
      </c>
      <c r="E236" s="4">
        <v>300</v>
      </c>
      <c r="F236" s="62"/>
      <c r="H236" s="4">
        <f>+'[1]01_2021 UPDATE'!$K$163</f>
        <v>210</v>
      </c>
      <c r="I236" s="22"/>
      <c r="K236" s="4">
        <f>+'[1]01_2021 UPDATE'!$N$163</f>
        <v>195.45</v>
      </c>
      <c r="L236" s="22"/>
      <c r="P236" s="4">
        <f>+'[1]01_2021 UPDATE'!$S$163</f>
        <v>241.80242256</v>
      </c>
      <c r="Q236" s="22"/>
      <c r="S236" s="4">
        <f>+'[1]01_2021 UPDATE'!$V$163</f>
        <v>172.67</v>
      </c>
      <c r="T236" s="22"/>
      <c r="V236" s="4">
        <f>+'[1]01_2021 UPDATE'!$Y$163</f>
        <v>252.13880759080004</v>
      </c>
      <c r="W236" s="22"/>
      <c r="Y236" s="4">
        <f>+'[1]01_2021 UPDATE'!$AB$163</f>
        <v>215.06831250000002</v>
      </c>
      <c r="Z236" s="22"/>
      <c r="AB236" s="4">
        <f>+'[1]01_2021 UPDATE'!$AE$163</f>
        <v>225</v>
      </c>
      <c r="AC236" s="22"/>
      <c r="AE236" s="4">
        <f>+'[1]01_2021 UPDATE'!$AH$163</f>
        <v>251.8775235</v>
      </c>
      <c r="AF236" s="22"/>
      <c r="AH236" s="4">
        <f>+'[1]01_2021 UPDATE'!$AK$163</f>
        <v>231.72732162</v>
      </c>
      <c r="AI236" s="22"/>
      <c r="AK236" s="4">
        <f>+'[1]01_2021 UPDATE'!$AN$163</f>
        <v>261.95262444000002</v>
      </c>
      <c r="AL236" s="22"/>
      <c r="AN236" s="4">
        <f>+'[1]01_2021 UPDATE'!$AQ$163</f>
        <v>241.80242256</v>
      </c>
      <c r="AO236" s="22"/>
      <c r="AQ236" s="4">
        <f>+'[1]01_2021 UPDATE'!$AT$163</f>
        <v>241.80242256</v>
      </c>
      <c r="AR236" s="22"/>
      <c r="AT236" s="4">
        <f>+'[1]01_2021 UPDATE'!$AW$163</f>
        <v>241.80242256</v>
      </c>
      <c r="AU236" s="22"/>
      <c r="AW236" s="4">
        <f>+'[1]01_2021 UPDATE'!$AZ$163</f>
        <v>251.16279474249995</v>
      </c>
      <c r="AX236" s="22"/>
      <c r="BA236" s="22"/>
      <c r="BB236" s="4">
        <f t="shared" ref="BB236" si="17">MIN(K236,P236,S236,V236,Y236,AB236,AE236,AH236,AK236,AN236,AQ236,AT236,AW236)</f>
        <v>172.67</v>
      </c>
      <c r="BC236" s="4">
        <f t="shared" ref="BC236" si="18">MAX(K236,P236,S236,V236,Y236,AB236,AE236,AH236,AK236,AN236,AQ236,AT236,AW236)</f>
        <v>261.95262444000002</v>
      </c>
    </row>
    <row r="237" spans="1:55" x14ac:dyDescent="0.25">
      <c r="A237" s="3"/>
      <c r="C237" s="11" t="s">
        <v>92</v>
      </c>
      <c r="D237" s="70" t="s">
        <v>93</v>
      </c>
      <c r="E237" s="70"/>
      <c r="F237" s="62"/>
      <c r="I237" s="22"/>
      <c r="L237" s="22"/>
      <c r="Q237" s="22"/>
      <c r="T237" s="22"/>
      <c r="W237" s="22"/>
      <c r="Z237" s="22"/>
      <c r="AC237" s="22"/>
      <c r="AF237" s="22"/>
      <c r="AI237" s="22"/>
      <c r="AL237" s="22"/>
      <c r="AO237" s="22"/>
      <c r="AR237" s="22"/>
      <c r="AU237" s="22"/>
      <c r="AX237" s="22"/>
      <c r="BA237" s="22"/>
    </row>
    <row r="238" spans="1:55" x14ac:dyDescent="0.25">
      <c r="A238" s="3" t="s">
        <v>59</v>
      </c>
      <c r="B238" s="1" t="s">
        <v>214</v>
      </c>
      <c r="C238" s="11" t="s">
        <v>69</v>
      </c>
      <c r="D238" s="3">
        <v>70553</v>
      </c>
      <c r="E238" s="4">
        <v>2600</v>
      </c>
      <c r="F238" s="62"/>
      <c r="G238" s="4">
        <f>+'[1]01_2021 UPDATE'!$J$206</f>
        <v>1819.9999999999998</v>
      </c>
      <c r="I238" s="22"/>
      <c r="J238" s="4">
        <f>+'[1]01_2021 UPDATE'!$M$206</f>
        <v>800</v>
      </c>
      <c r="L238" s="22"/>
      <c r="M238" s="4">
        <f>+'[1]01_2021 UPDATE'!$P$206</f>
        <v>800</v>
      </c>
      <c r="N238" s="4">
        <f>+'[1]01_2021 UPDATE'!$Q$206</f>
        <v>800</v>
      </c>
      <c r="O238" s="4">
        <f>+'[1]01_2021 UPDATE'!$R$206</f>
        <v>800</v>
      </c>
      <c r="Q238" s="22"/>
      <c r="R238" s="4">
        <f>+'[1]01_2021 UPDATE'!$U$206</f>
        <v>2080</v>
      </c>
      <c r="T238" s="22"/>
      <c r="U238" s="4">
        <f>+'[1]01_2021 UPDATE'!$X$206</f>
        <v>2002</v>
      </c>
      <c r="W238" s="22"/>
      <c r="X238" s="4">
        <f>+'[1]01_2021 UPDATE'!$AA$206</f>
        <v>1819.9999999999998</v>
      </c>
      <c r="Z238" s="22"/>
      <c r="AA238" s="4">
        <f>+'[1]01_2021 UPDATE'!$AD$206</f>
        <v>1950</v>
      </c>
      <c r="AC238" s="22"/>
      <c r="AD238" s="4">
        <f>+'[1]01_2021 UPDATE'!$AG$206</f>
        <v>2080</v>
      </c>
      <c r="AF238" s="22"/>
      <c r="AG238" s="4">
        <f>+'[1]01_2021 UPDATE'!$AJ$206</f>
        <v>1650</v>
      </c>
      <c r="AI238" s="22"/>
      <c r="AJ238" s="4">
        <f>+'[1]01_2021 UPDATE'!$AM$206</f>
        <v>2210</v>
      </c>
      <c r="AL238" s="22"/>
      <c r="AM238" s="4">
        <f>+'[1]01_2021 UPDATE'!$AP$206</f>
        <v>1950</v>
      </c>
      <c r="AO238" s="22"/>
      <c r="AP238" s="4">
        <f>+'[1]01_2021 UPDATE'!$AS$206</f>
        <v>1950</v>
      </c>
      <c r="AR238" s="22"/>
      <c r="AS238" s="4">
        <f>+'[1]01_2021 UPDATE'!$AV$206</f>
        <v>1950</v>
      </c>
      <c r="AU238" s="22"/>
      <c r="AV238" s="4">
        <f>+'[1]01_2021 UPDATE'!$AY$206</f>
        <v>1508</v>
      </c>
      <c r="AX238" s="22"/>
      <c r="AY238" s="4">
        <f>MIN(J238,M238,N238,O238,R238,U238,X238,AA238,AD238,AG238,AJ238,AM238,AP238,AS238,AV238)</f>
        <v>800</v>
      </c>
      <c r="AZ238" s="4">
        <f>MAX(J238,M238,N238,O238,R238,U238,X238,AA238,AD238,AG238,AJ238,AM238,AP238,AS238,AV238)</f>
        <v>2210</v>
      </c>
      <c r="BA238" s="22"/>
    </row>
    <row r="239" spans="1:55" x14ac:dyDescent="0.25">
      <c r="A239" s="3"/>
      <c r="C239" s="11" t="s">
        <v>61</v>
      </c>
      <c r="D239" s="3">
        <v>70553</v>
      </c>
      <c r="E239" s="4">
        <v>295</v>
      </c>
      <c r="F239" s="62"/>
      <c r="H239" s="4">
        <f>+'[1]01_2021 UPDATE'!$K$206</f>
        <v>206.5</v>
      </c>
      <c r="I239" s="22"/>
      <c r="K239" s="4">
        <f>+'[1]01_2021 UPDATE'!$N$206</f>
        <v>95</v>
      </c>
      <c r="L239" s="22"/>
      <c r="P239" s="4">
        <f>+'[1]01_2021 UPDATE'!$S$206</f>
        <v>141.5132208</v>
      </c>
      <c r="Q239" s="22"/>
      <c r="S239" s="4">
        <f>+'[1]01_2021 UPDATE'!$V$206</f>
        <v>110.19</v>
      </c>
      <c r="T239" s="22"/>
      <c r="V239" s="4">
        <f>+'[1]01_2021 UPDATE'!$Y$206</f>
        <v>164.0030633826</v>
      </c>
      <c r="W239" s="22"/>
      <c r="Y239" s="4">
        <f>+'[1]01_2021 UPDATE'!$AB$206</f>
        <v>148.27396874999999</v>
      </c>
      <c r="Z239" s="22"/>
      <c r="AB239" s="4">
        <f>+'[1]01_2021 UPDATE'!$AE$206</f>
        <v>221.25</v>
      </c>
      <c r="AC239" s="22"/>
      <c r="AE239" s="4">
        <f>+'[1]01_2021 UPDATE'!$AH$206</f>
        <v>147.409605</v>
      </c>
      <c r="AF239" s="22"/>
      <c r="AH239" s="4">
        <f>+'[1]01_2021 UPDATE'!$AK$206</f>
        <v>135.6168366</v>
      </c>
      <c r="AI239" s="22"/>
      <c r="AK239" s="4">
        <f>+'[1]01_2021 UPDATE'!$AN$206</f>
        <v>153.3059892</v>
      </c>
      <c r="AL239" s="22"/>
      <c r="AN239" s="4">
        <f>+'[1]01_2021 UPDATE'!$AQ$206</f>
        <v>141.5132208</v>
      </c>
      <c r="AO239" s="22"/>
      <c r="AQ239" s="4">
        <f>+'[1]01_2021 UPDATE'!$AT$206</f>
        <v>141.5132208</v>
      </c>
      <c r="AR239" s="22"/>
      <c r="AT239" s="4">
        <f>+'[1]01_2021 UPDATE'!$AW$206</f>
        <v>141.5132208</v>
      </c>
      <c r="AU239" s="22"/>
      <c r="AW239" s="4">
        <f>+'[1]01_2021 UPDATE'!$AZ$206</f>
        <v>147.32784079999999</v>
      </c>
      <c r="AX239" s="22"/>
      <c r="BA239" s="22"/>
      <c r="BB239" s="4">
        <f t="shared" ref="BB239" si="19">MIN(K239,P239,S239,V239,Y239,AB239,AE239,AH239,AK239,AN239,AQ239,AT239,AW239)</f>
        <v>95</v>
      </c>
      <c r="BC239" s="4">
        <f t="shared" ref="BC239" si="20">MAX(K239,P239,S239,V239,Y239,AB239,AE239,AH239,AK239,AN239,AQ239,AT239,AW239)</f>
        <v>221.25</v>
      </c>
    </row>
    <row r="240" spans="1:55" x14ac:dyDescent="0.25">
      <c r="A240" s="3" t="s">
        <v>59</v>
      </c>
      <c r="B240" s="1" t="s">
        <v>215</v>
      </c>
      <c r="C240" s="11" t="s">
        <v>182</v>
      </c>
      <c r="D240" s="3">
        <v>71045</v>
      </c>
      <c r="E240" s="4">
        <v>245</v>
      </c>
      <c r="F240" s="62"/>
      <c r="G240" s="4">
        <f>+'[1]01_2021 UPDATE'!$J$207</f>
        <v>171.5</v>
      </c>
      <c r="I240" s="22"/>
      <c r="J240" s="4">
        <f>+'[1]01_2021 UPDATE'!$M$207</f>
        <v>171.5</v>
      </c>
      <c r="L240" s="22"/>
      <c r="M240" s="4">
        <f>+'[1]01_2021 UPDATE'!$P$207</f>
        <v>159.25</v>
      </c>
      <c r="N240" s="4">
        <f>+'[1]01_2021 UPDATE'!$Q$207</f>
        <v>183.75</v>
      </c>
      <c r="O240" s="4">
        <f>+'[1]01_2021 UPDATE'!$R$207</f>
        <v>220.5</v>
      </c>
      <c r="Q240" s="22"/>
      <c r="R240" s="4">
        <f>+'[1]01_2021 UPDATE'!$U$207</f>
        <v>196</v>
      </c>
      <c r="T240" s="22"/>
      <c r="U240" s="4">
        <f>+'[1]01_2021 UPDATE'!$X$207</f>
        <v>188.65</v>
      </c>
      <c r="W240" s="22"/>
      <c r="X240" s="4">
        <f>+'[1]01_2021 UPDATE'!$AA$207</f>
        <v>171.5</v>
      </c>
      <c r="Z240" s="22"/>
      <c r="AA240" s="4">
        <f>+'[1]01_2021 UPDATE'!$AD$207</f>
        <v>183.75</v>
      </c>
      <c r="AC240" s="22"/>
      <c r="AD240" s="4">
        <f>+'[1]01_2021 UPDATE'!$AG$207</f>
        <v>196</v>
      </c>
      <c r="AF240" s="22"/>
      <c r="AG240" s="4">
        <f>+'[1]01_2021 UPDATE'!$AJ$207</f>
        <v>159.25</v>
      </c>
      <c r="AI240" s="22"/>
      <c r="AJ240" s="4">
        <f>+'[1]01_2021 UPDATE'!$AM$207</f>
        <v>208.25</v>
      </c>
      <c r="AL240" s="22"/>
      <c r="AM240" s="4">
        <f>+'[1]01_2021 UPDATE'!$AP$207</f>
        <v>183.75</v>
      </c>
      <c r="AO240" s="22"/>
      <c r="AP240" s="4">
        <f>+'[1]01_2021 UPDATE'!$AS$207</f>
        <v>183.75</v>
      </c>
      <c r="AR240" s="22"/>
      <c r="AS240" s="4">
        <f>+'[1]01_2021 UPDATE'!$AV$207</f>
        <v>183.75</v>
      </c>
      <c r="AU240" s="22"/>
      <c r="AV240" s="4">
        <f>+'[1]01_2021 UPDATE'!$AY$207</f>
        <v>142.1</v>
      </c>
      <c r="AX240" s="22"/>
      <c r="AY240" s="4">
        <f>MIN(J240,M240,N240,O240,R240,U240,X240,AA240,AD240,AG240,AJ240,AM240,AP240,AS240,AV240)</f>
        <v>142.1</v>
      </c>
      <c r="AZ240" s="4">
        <f>MAX(J240,M240,N240,O240,R240,U240,X240,AA240,AD240,AG240,AJ240,AM240,AP240,AS240,AV240)</f>
        <v>220.5</v>
      </c>
      <c r="BA240" s="22"/>
    </row>
    <row r="241" spans="1:55" x14ac:dyDescent="0.25">
      <c r="A241" s="3"/>
      <c r="C241" s="11" t="s">
        <v>61</v>
      </c>
      <c r="D241" s="3">
        <v>71045</v>
      </c>
      <c r="E241" s="4">
        <v>20</v>
      </c>
      <c r="F241" s="62"/>
      <c r="H241" s="4">
        <f>+'[1]01_2021 UPDATE'!$K$207</f>
        <v>14</v>
      </c>
      <c r="I241" s="22"/>
      <c r="K241" s="4">
        <f>+'[1]01_2021 UPDATE'!$N$207</f>
        <v>9.34</v>
      </c>
      <c r="L241" s="22"/>
      <c r="P241" s="4">
        <f>+'[1]01_2021 UPDATE'!$S$207</f>
        <v>11.31897888</v>
      </c>
      <c r="Q241" s="22"/>
      <c r="S241" s="4">
        <f>+'[1]01_2021 UPDATE'!$V$207</f>
        <v>8.81</v>
      </c>
      <c r="T241" s="22"/>
      <c r="V241" s="4">
        <f>+'[1]01_2021 UPDATE'!$Y$207</f>
        <v>10</v>
      </c>
      <c r="W241" s="22"/>
      <c r="Y241" s="4">
        <f>+'[1]01_2021 UPDATE'!$AB$207</f>
        <v>10</v>
      </c>
      <c r="Z241" s="22"/>
      <c r="AB241" s="4">
        <f>+'[1]01_2021 UPDATE'!$AE$207</f>
        <v>15</v>
      </c>
      <c r="AC241" s="22"/>
      <c r="AE241" s="4">
        <f>+'[1]01_2021 UPDATE'!$AH$207</f>
        <v>11.790602999999999</v>
      </c>
      <c r="AF241" s="22"/>
      <c r="AH241" s="4">
        <f>+'[1]01_2021 UPDATE'!$AK$207</f>
        <v>12.936225915000001</v>
      </c>
      <c r="AI241" s="22"/>
      <c r="AK241" s="4">
        <f>+'[1]01_2021 UPDATE'!$AN$207</f>
        <v>12.26222712</v>
      </c>
      <c r="AL241" s="22"/>
      <c r="AN241" s="4">
        <f>+'[1]01_2021 UPDATE'!$AQ$207</f>
        <v>11.31897888</v>
      </c>
      <c r="AO241" s="22"/>
      <c r="AQ241" s="4">
        <f>+'[1]01_2021 UPDATE'!$AT$207</f>
        <v>11.31897888</v>
      </c>
      <c r="AR241" s="22"/>
      <c r="AT241" s="4">
        <f>+'[1]01_2021 UPDATE'!$AW$207</f>
        <v>11.31897888</v>
      </c>
      <c r="AU241" s="22"/>
      <c r="AW241" s="4">
        <f>+'[1]01_2021 UPDATE'!$AZ$207</f>
        <v>147.32784079999999</v>
      </c>
      <c r="AX241" s="22"/>
      <c r="BA241" s="22"/>
      <c r="BB241" s="4">
        <f t="shared" ref="BB241" si="21">MIN(K241,P241,S241,V241,Y241,AB241,AE241,AH241,AK241,AN241,AQ241,AT241,AW241)</f>
        <v>8.81</v>
      </c>
      <c r="BC241" s="4">
        <f t="shared" ref="BC241" si="22">MAX(K241,P241,S241,V241,Y241,AB241,AE241,AH241,AK241,AN241,AQ241,AT241,AW241)</f>
        <v>147.32784079999999</v>
      </c>
    </row>
    <row r="242" spans="1:55" x14ac:dyDescent="0.25">
      <c r="A242" s="3" t="s">
        <v>59</v>
      </c>
      <c r="B242" s="1" t="s">
        <v>216</v>
      </c>
      <c r="C242" s="11" t="s">
        <v>69</v>
      </c>
      <c r="D242" s="3">
        <v>71260</v>
      </c>
      <c r="E242" s="4">
        <v>1645</v>
      </c>
      <c r="F242" s="62"/>
      <c r="G242" s="4">
        <f>+'[1]01_2021 UPDATE'!$J$227</f>
        <v>1151.5</v>
      </c>
      <c r="I242" s="22"/>
      <c r="J242" s="4">
        <f>+'[1]01_2021 UPDATE'!$M$227</f>
        <v>1151.5</v>
      </c>
      <c r="L242" s="22"/>
      <c r="M242" s="4">
        <f>+'[1]01_2021 UPDATE'!$P$227</f>
        <v>1069.25</v>
      </c>
      <c r="N242" s="4">
        <f>+'[1]01_2021 UPDATE'!$Q$227</f>
        <v>1233.75</v>
      </c>
      <c r="O242" s="4">
        <f>+'[1]01_2021 UPDATE'!$R$227</f>
        <v>1480.5</v>
      </c>
      <c r="Q242" s="22"/>
      <c r="R242" s="4">
        <f>+'[1]01_2021 UPDATE'!$U$227</f>
        <v>1316</v>
      </c>
      <c r="T242" s="22"/>
      <c r="U242" s="4">
        <f>+'[1]01_2021 UPDATE'!$X$227</f>
        <v>1266.6500000000001</v>
      </c>
      <c r="W242" s="22"/>
      <c r="X242" s="4">
        <f>+'[1]01_2021 UPDATE'!$AA$227</f>
        <v>1151.5</v>
      </c>
      <c r="Z242" s="22"/>
      <c r="AA242" s="4">
        <f>+'[1]01_2021 UPDATE'!$AD$227</f>
        <v>1233.75</v>
      </c>
      <c r="AC242" s="22"/>
      <c r="AD242" s="4">
        <f>+'[1]01_2021 UPDATE'!$AG$227</f>
        <v>1316</v>
      </c>
      <c r="AF242" s="22"/>
      <c r="AG242" s="4">
        <f>+'[1]01_2021 UPDATE'!$AJ$227</f>
        <v>1200</v>
      </c>
      <c r="AI242" s="22"/>
      <c r="AJ242" s="4">
        <f>+'[1]01_2021 UPDATE'!$AM$227</f>
        <v>1398.25</v>
      </c>
      <c r="AL242" s="22"/>
      <c r="AM242" s="4">
        <f>+'[1]01_2021 UPDATE'!$AP$227</f>
        <v>1233.75</v>
      </c>
      <c r="AO242" s="22"/>
      <c r="AP242" s="4">
        <f>+'[1]01_2021 UPDATE'!$AS$227</f>
        <v>1233.75</v>
      </c>
      <c r="AR242" s="22"/>
      <c r="AS242" s="4">
        <f>+'[1]01_2021 UPDATE'!$AV$227</f>
        <v>1233.75</v>
      </c>
      <c r="AU242" s="22"/>
      <c r="AV242" s="4">
        <f>+'[1]01_2021 UPDATE'!$AY$227</f>
        <v>954.09999999999991</v>
      </c>
      <c r="AX242" s="22"/>
      <c r="AY242" s="4">
        <f>MIN(J242,M242,N242,O242,R242,U242,X242,AA242,AD242,AG242,AJ242,AM242,AP242,AS242,AV242)</f>
        <v>954.09999999999991</v>
      </c>
      <c r="AZ242" s="4">
        <f>MAX(J242,M242,N242,O242,R242,U242,X242,AA242,AD242,AG242,AJ242,AM242,AP242,AS242,AV242)</f>
        <v>1480.5</v>
      </c>
      <c r="BA242" s="22"/>
    </row>
    <row r="243" spans="1:55" x14ac:dyDescent="0.25">
      <c r="A243" s="3"/>
      <c r="C243" s="11" t="s">
        <v>61</v>
      </c>
      <c r="D243" s="3">
        <v>71260</v>
      </c>
      <c r="E243" s="4">
        <v>141</v>
      </c>
      <c r="F243" s="62"/>
      <c r="H243" s="4">
        <f>+'[1]01_2021 UPDATE'!$K$227</f>
        <v>98.699999999999989</v>
      </c>
      <c r="I243" s="22"/>
      <c r="K243" s="4">
        <f>+'[1]01_2021 UPDATE'!$N$227</f>
        <v>65.52</v>
      </c>
      <c r="L243" s="22"/>
      <c r="P243" s="4">
        <f>+'[1]01_2021 UPDATE'!$S$227</f>
        <v>77.080011479999996</v>
      </c>
      <c r="Q243" s="22"/>
      <c r="S243" s="4">
        <f>+'[1]01_2021 UPDATE'!$V$227</f>
        <v>57.96</v>
      </c>
      <c r="T243" s="22"/>
      <c r="V243" s="4">
        <f>+'[1]01_2021 UPDATE'!$Y$227</f>
        <v>86.285462086200013</v>
      </c>
      <c r="W243" s="22"/>
      <c r="Y243" s="4">
        <f>+'[1]01_2021 UPDATE'!$AB$227</f>
        <v>77.689875000000001</v>
      </c>
      <c r="Z243" s="22"/>
      <c r="AB243" s="4">
        <f>+'[1]01_2021 UPDATE'!$AE$227</f>
        <v>105.75</v>
      </c>
      <c r="AC243" s="22"/>
      <c r="AE243" s="4">
        <f>+'[1]01_2021 UPDATE'!$AH$227</f>
        <v>80.291678625000003</v>
      </c>
      <c r="AF243" s="22"/>
      <c r="AH243" s="4">
        <f>+'[1]01_2021 UPDATE'!$AK$227</f>
        <v>73.868344334999989</v>
      </c>
      <c r="AI243" s="22"/>
      <c r="AK243" s="4">
        <f>+'[1]01_2021 UPDATE'!$AN$227</f>
        <v>83.503345769999996</v>
      </c>
      <c r="AL243" s="22"/>
      <c r="AN243" s="4">
        <f>+'[1]01_2021 UPDATE'!$AQ$227</f>
        <v>77.080011479999996</v>
      </c>
      <c r="AO243" s="22"/>
      <c r="AQ243" s="4">
        <f>+'[1]01_2021 UPDATE'!$AT$227</f>
        <v>77.080011479999996</v>
      </c>
      <c r="AR243" s="22"/>
      <c r="AT243" s="4">
        <f>+'[1]01_2021 UPDATE'!$AW$227</f>
        <v>77.080011479999996</v>
      </c>
      <c r="AU243" s="22"/>
      <c r="AW243" s="4">
        <f>+'[1]01_2021 UPDATE'!$AZ$227</f>
        <v>80.241957127500001</v>
      </c>
      <c r="AX243" s="22"/>
      <c r="BA243" s="22"/>
      <c r="BB243" s="4">
        <f t="shared" ref="BB243" si="23">MIN(K243,P243,S243,V243,Y243,AB243,AE243,AH243,AK243,AN243,AQ243,AT243,AW243)</f>
        <v>57.96</v>
      </c>
      <c r="BC243" s="4">
        <f t="shared" ref="BC243" si="24">MAX(K243,P243,S243,V243,Y243,AB243,AE243,AH243,AK243,AN243,AQ243,AT243,AW243)</f>
        <v>105.75</v>
      </c>
    </row>
    <row r="244" spans="1:55" x14ac:dyDescent="0.25">
      <c r="A244" s="3" t="s">
        <v>59</v>
      </c>
      <c r="B244" s="91" t="s">
        <v>217</v>
      </c>
      <c r="C244" s="11" t="s">
        <v>69</v>
      </c>
      <c r="D244" s="3">
        <v>71275</v>
      </c>
      <c r="E244" s="4">
        <v>2600</v>
      </c>
      <c r="F244" s="62"/>
      <c r="G244" s="4">
        <f>+'[1]01_2021 UPDATE'!$J$229</f>
        <v>1819.9999999999998</v>
      </c>
      <c r="I244" s="22"/>
      <c r="J244" s="4">
        <f>+'[1]01_2021 UPDATE'!$M$229</f>
        <v>1819.9999999999998</v>
      </c>
      <c r="L244" s="22"/>
      <c r="M244" s="4">
        <f>+'[1]01_2021 UPDATE'!$P$229</f>
        <v>1690</v>
      </c>
      <c r="N244" s="4">
        <f>+'[1]01_2021 UPDATE'!$Q$229</f>
        <v>1950</v>
      </c>
      <c r="O244" s="4">
        <f>+'[1]01_2021 UPDATE'!$R$229</f>
        <v>2340</v>
      </c>
      <c r="Q244" s="22"/>
      <c r="R244" s="4">
        <f>+'[1]01_2021 UPDATE'!$U$229</f>
        <v>2080</v>
      </c>
      <c r="T244" s="22"/>
      <c r="U244" s="4">
        <f>+'[1]01_2021 UPDATE'!$X$229</f>
        <v>2002</v>
      </c>
      <c r="W244" s="22"/>
      <c r="X244" s="4">
        <f>+'[1]01_2021 UPDATE'!$AA$229</f>
        <v>1819.9999999999998</v>
      </c>
      <c r="Z244" s="22"/>
      <c r="AA244" s="4">
        <f>+'[1]01_2021 UPDATE'!$AD$229</f>
        <v>1950</v>
      </c>
      <c r="AC244" s="22"/>
      <c r="AD244" s="4">
        <f>+'[1]01_2021 UPDATE'!$AG$229</f>
        <v>2080</v>
      </c>
      <c r="AF244" s="22"/>
      <c r="AG244" s="4">
        <f>+'[1]01_2021 UPDATE'!$AJ$229</f>
        <v>1690</v>
      </c>
      <c r="AI244" s="22"/>
      <c r="AJ244" s="4">
        <f>+'[1]01_2021 UPDATE'!$AM$229</f>
        <v>2210</v>
      </c>
      <c r="AL244" s="22"/>
      <c r="AM244" s="4">
        <f>+'[1]01_2021 UPDATE'!$AP$229</f>
        <v>1950</v>
      </c>
      <c r="AO244" s="22"/>
      <c r="AP244" s="4">
        <f>+'[1]01_2021 UPDATE'!$AS$229</f>
        <v>1950</v>
      </c>
      <c r="AR244" s="22"/>
      <c r="AS244" s="4">
        <f>+'[1]01_2021 UPDATE'!$AV$229</f>
        <v>1950</v>
      </c>
      <c r="AU244" s="22"/>
      <c r="AV244" s="4">
        <f>+'[1]01_2021 UPDATE'!$AY$229</f>
        <v>1508</v>
      </c>
      <c r="AX244" s="22"/>
      <c r="AY244" s="4">
        <f>MIN(J244,M244,N244,O244,R244,U244,X244,AA244,AD244,AG244,AJ244,AM244,AP244,AS244,AV244)</f>
        <v>1508</v>
      </c>
      <c r="AZ244" s="4">
        <f>MAX(J244,M244,N244,O244,R244,U244,X244,AA244,AD244,AG244,AJ244,AM244,AP244,AS244,AV244)</f>
        <v>2340</v>
      </c>
      <c r="BA244" s="22"/>
    </row>
    <row r="245" spans="1:55" x14ac:dyDescent="0.25">
      <c r="A245" s="3"/>
      <c r="C245" s="11" t="s">
        <v>61</v>
      </c>
      <c r="D245" s="3">
        <v>71275</v>
      </c>
      <c r="E245" s="4">
        <v>250</v>
      </c>
      <c r="F245" s="62"/>
      <c r="H245" s="4">
        <f>+'[1]01_2021 UPDATE'!$K$229</f>
        <v>175</v>
      </c>
      <c r="I245" s="22"/>
      <c r="K245" s="4">
        <f>+'[1]01_2021 UPDATE'!$N$229</f>
        <v>95.47</v>
      </c>
      <c r="L245" s="22"/>
      <c r="P245" s="4">
        <f>+'[1]01_2021 UPDATE'!$S$229</f>
        <v>112.32189647999998</v>
      </c>
      <c r="Q245" s="22"/>
      <c r="S245" s="4">
        <f>+'[1]01_2021 UPDATE'!$V$229</f>
        <v>89.5</v>
      </c>
      <c r="T245" s="22"/>
      <c r="V245" s="4">
        <f>+'[1]01_2021 UPDATE'!$Y$229</f>
        <v>133.4149279502</v>
      </c>
      <c r="W245" s="22"/>
      <c r="Y245" s="4">
        <f>+'[1]01_2021 UPDATE'!$AB$229</f>
        <v>121.74571874999999</v>
      </c>
      <c r="Z245" s="22"/>
      <c r="AB245" s="4">
        <f>+'[1]01_2021 UPDATE'!$AE$229</f>
        <v>187.5</v>
      </c>
      <c r="AC245" s="22"/>
      <c r="AE245" s="4">
        <f>+'[1]01_2021 UPDATE'!$AH$229</f>
        <v>117.00197549999999</v>
      </c>
      <c r="AF245" s="22"/>
      <c r="AH245" s="4">
        <f>+'[1]01_2021 UPDATE'!$AK$229</f>
        <v>107.64181745999998</v>
      </c>
      <c r="AI245" s="22"/>
      <c r="AK245" s="4">
        <f>+'[1]01_2021 UPDATE'!$AN$229</f>
        <v>121.68205451999999</v>
      </c>
      <c r="AL245" s="22"/>
      <c r="AN245" s="4">
        <f>+'[1]01_2021 UPDATE'!$AQ$229</f>
        <v>112.32189647999998</v>
      </c>
      <c r="AO245" s="22"/>
      <c r="AQ245" s="4">
        <f>+'[1]01_2021 UPDATE'!$AT$229</f>
        <v>112.32189647999998</v>
      </c>
      <c r="AR245" s="22"/>
      <c r="AT245" s="4">
        <f>+'[1]01_2021 UPDATE'!$AW$229:$AW$229</f>
        <v>112.32189647999998</v>
      </c>
      <c r="AU245" s="22"/>
      <c r="AW245" s="4">
        <f>+'[1]01_2021 UPDATE'!$AZ$229</f>
        <v>117.40908095750001</v>
      </c>
      <c r="AX245" s="22"/>
      <c r="BA245" s="22"/>
      <c r="BB245" s="4">
        <f t="shared" ref="BB245" si="25">MIN(K245,P245,S245,V245,Y245,AB245,AE245,AH245,AK245,AN245,AQ245,AT245,AW245)</f>
        <v>89.5</v>
      </c>
      <c r="BC245" s="4">
        <f t="shared" ref="BC245" si="26">MAX(K245,P245,S245,V245,Y245,AB245,AE245,AH245,AK245,AN245,AQ245,AT245,AW245)</f>
        <v>187.5</v>
      </c>
    </row>
    <row r="246" spans="1:55" x14ac:dyDescent="0.25">
      <c r="A246" s="3" t="s">
        <v>59</v>
      </c>
      <c r="B246" s="1" t="s">
        <v>218</v>
      </c>
      <c r="C246" s="11" t="s">
        <v>69</v>
      </c>
      <c r="D246" s="3">
        <v>72110</v>
      </c>
      <c r="E246" s="4">
        <v>455</v>
      </c>
      <c r="F246" s="62"/>
      <c r="G246" s="4">
        <f>+'[1]01_2021 UPDATE'!$J$241</f>
        <v>318.5</v>
      </c>
      <c r="I246" s="22"/>
      <c r="J246" s="4">
        <f>+'[1]01_2021 UPDATE'!$M$241</f>
        <v>318.5</v>
      </c>
      <c r="L246" s="22"/>
      <c r="M246" s="4">
        <f>+'[1]01_2021 UPDATE'!$P$241</f>
        <v>295.75</v>
      </c>
      <c r="N246" s="4">
        <f>+'[1]01_2021 UPDATE'!$Q$241</f>
        <v>341.25</v>
      </c>
      <c r="O246" s="4">
        <f>+'[1]01_2021 UPDATE'!$R$241</f>
        <v>409.5</v>
      </c>
      <c r="Q246" s="22"/>
      <c r="R246" s="4">
        <f>+'[1]01_2021 UPDATE'!$U$241</f>
        <v>364</v>
      </c>
      <c r="T246" s="22"/>
      <c r="U246" s="4">
        <f>+'[1]01_2021 UPDATE'!$X$241</f>
        <v>350.35</v>
      </c>
      <c r="W246" s="22"/>
      <c r="X246" s="4">
        <f>+'[1]01_2021 UPDATE'!$AA$241</f>
        <v>318.5</v>
      </c>
      <c r="Z246" s="22"/>
      <c r="AA246" s="4">
        <f>+'[1]01_2021 UPDATE'!$AD$241</f>
        <v>341.25</v>
      </c>
      <c r="AC246" s="22"/>
      <c r="AD246" s="4">
        <f>+'[1]01_2021 UPDATE'!$AG$241</f>
        <v>364</v>
      </c>
      <c r="AF246" s="22"/>
      <c r="AG246" s="4">
        <f>+'[1]01_2021 UPDATE'!$AJ$241</f>
        <v>295.75</v>
      </c>
      <c r="AI246" s="22"/>
      <c r="AJ246" s="4">
        <f>+'[1]01_2021 UPDATE'!$AM$241</f>
        <v>386.75</v>
      </c>
      <c r="AL246" s="22"/>
      <c r="AM246" s="4">
        <f>+'[1]01_2021 UPDATE'!$AP$241</f>
        <v>341.25</v>
      </c>
      <c r="AO246" s="22"/>
      <c r="AP246" s="4">
        <f>+'[1]01_2021 UPDATE'!$AS$241</f>
        <v>341.25</v>
      </c>
      <c r="AR246" s="22"/>
      <c r="AS246" s="4">
        <f>+'[1]01_2021 UPDATE'!$AV$241</f>
        <v>341.25</v>
      </c>
      <c r="AU246" s="22"/>
      <c r="AV246" s="4">
        <f>+'[1]01_2021 UPDATE'!$AY$241</f>
        <v>263.89999999999998</v>
      </c>
      <c r="AX246" s="22"/>
      <c r="AY246" s="4">
        <f>MIN(J246,M246,N246,O246,R246,U246,X246,AA246,AD246,AG246,AJ246,AM246,AP246,AS246,AV246)</f>
        <v>263.89999999999998</v>
      </c>
      <c r="AZ246" s="4">
        <f>MAX(J246,M246,N246,O246,R246,U246,X246,AA246,AD246,AG246,AJ246,AM246,AP246,AS246,AV246)</f>
        <v>409.5</v>
      </c>
      <c r="BA246" s="22"/>
    </row>
    <row r="247" spans="1:55" x14ac:dyDescent="0.25">
      <c r="A247" s="3"/>
      <c r="C247" s="11" t="s">
        <v>61</v>
      </c>
      <c r="D247" s="3">
        <v>72110</v>
      </c>
      <c r="E247" s="4">
        <v>35</v>
      </c>
      <c r="F247" s="62"/>
      <c r="H247" s="4">
        <f>+'[1]01_2021 UPDATE'!$K$241</f>
        <v>24.5</v>
      </c>
      <c r="I247" s="22"/>
      <c r="K247" s="4">
        <f>+'[1]01_2021 UPDATE'!$N$241</f>
        <v>13.3</v>
      </c>
      <c r="L247" s="22"/>
      <c r="P247" s="4">
        <f>+'[1]01_2021 UPDATE'!$S$241</f>
        <v>16.125733800000003</v>
      </c>
      <c r="Q247" s="22"/>
      <c r="S247" s="4">
        <f>+'[1]01_2021 UPDATE'!$V$241</f>
        <v>14.27</v>
      </c>
      <c r="T247" s="22"/>
      <c r="V247" s="4">
        <f>+'[1]01_2021 UPDATE'!$Y$241</f>
        <v>22.023150728799997</v>
      </c>
      <c r="W247" s="22"/>
      <c r="Y247" s="4">
        <f>+'[1]01_2021 UPDATE'!$AB$241</f>
        <v>19.42246875</v>
      </c>
      <c r="Z247" s="22"/>
      <c r="AB247" s="4">
        <f>+'[1]01_2021 UPDATE'!$AE$241</f>
        <v>26.25</v>
      </c>
      <c r="AC247" s="22"/>
      <c r="AE247" s="4">
        <f>+'[1]01_2021 UPDATE'!$AH$241</f>
        <v>16.797639375000003</v>
      </c>
      <c r="AF247" s="22"/>
      <c r="AH247" s="4">
        <f>+'[1]01_2021 UPDATE'!$AK$241</f>
        <v>15.453828225000001</v>
      </c>
      <c r="AI247" s="22"/>
      <c r="AK247" s="4">
        <f>+'[1]01_2021 UPDATE'!$AN$241</f>
        <v>17.469544950000003</v>
      </c>
      <c r="AL247" s="22"/>
      <c r="AN247" s="4">
        <f>+'[1]01_2021 UPDATE'!$AQ$241</f>
        <v>16.125733800000003</v>
      </c>
      <c r="AO247" s="22"/>
      <c r="AQ247" s="4">
        <f>+'[1]01_2021 UPDATE'!$AT$241</f>
        <v>16.125733800000003</v>
      </c>
      <c r="AR247" s="22"/>
      <c r="AT247" s="4">
        <f>+'[1]01_2021 UPDATE'!$AW$241</f>
        <v>16.125733800000003</v>
      </c>
      <c r="AU247" s="22"/>
      <c r="AW247" s="4">
        <f>+'[1]01_2021 UPDATE'!$AZ$241</f>
        <v>20.407140374999997</v>
      </c>
      <c r="AX247" s="22"/>
      <c r="BA247" s="22"/>
      <c r="BB247" s="4">
        <f t="shared" ref="BB247" si="27">MIN(K247,P247,S247,V247,Y247,AB247,AE247,AH247,AK247,AN247,AQ247,AT247,AW247)</f>
        <v>13.3</v>
      </c>
      <c r="BC247" s="4">
        <f t="shared" ref="BC247" si="28">MAX(K247,P247,S247,V247,Y247,AB247,AE247,AH247,AK247,AN247,AQ247,AT247,AW247)</f>
        <v>26.25</v>
      </c>
    </row>
    <row r="248" spans="1:55" x14ac:dyDescent="0.25">
      <c r="A248" s="3" t="s">
        <v>59</v>
      </c>
      <c r="B248" s="1" t="s">
        <v>219</v>
      </c>
      <c r="C248" s="11" t="s">
        <v>69</v>
      </c>
      <c r="D248" s="3">
        <v>72200</v>
      </c>
      <c r="E248" s="4">
        <v>410</v>
      </c>
      <c r="F248" s="62"/>
      <c r="G248" s="4">
        <f>+'[1]01_2021 UPDATE'!$J$268</f>
        <v>287</v>
      </c>
      <c r="I248" s="22"/>
      <c r="J248" s="4">
        <f>+'[1]01_2021 UPDATE'!$M$268</f>
        <v>287</v>
      </c>
      <c r="L248" s="22"/>
      <c r="M248" s="4">
        <f>+'[1]01_2021 UPDATE'!$P$268</f>
        <v>266.5</v>
      </c>
      <c r="N248" s="4">
        <f>+'[1]01_2021 UPDATE'!$Q$268</f>
        <v>307.5</v>
      </c>
      <c r="O248" s="4">
        <f>+'[1]01_2021 UPDATE'!$R$268</f>
        <v>369</v>
      </c>
      <c r="Q248" s="22"/>
      <c r="R248" s="4">
        <f>+'[1]01_2021 UPDATE'!$U$268</f>
        <v>328</v>
      </c>
      <c r="T248" s="22"/>
      <c r="U248" s="4">
        <f>+'[1]01_2021 UPDATE'!$X$268</f>
        <v>315.7</v>
      </c>
      <c r="W248" s="22"/>
      <c r="X248" s="4">
        <f>+'[1]01_2021 UPDATE'!$AA$268</f>
        <v>287</v>
      </c>
      <c r="Z248" s="22"/>
      <c r="AA248" s="4">
        <f>+'[1]01_2021 UPDATE'!$AD$268</f>
        <v>307.5</v>
      </c>
      <c r="AC248" s="22"/>
      <c r="AD248" s="4">
        <f>+'[1]01_2021 UPDATE'!$AG$268</f>
        <v>328</v>
      </c>
      <c r="AF248" s="22"/>
      <c r="AG248" s="4">
        <f>+'[1]01_2021 UPDATE'!$AJ$268</f>
        <v>266.5</v>
      </c>
      <c r="AI248" s="22"/>
      <c r="AJ248" s="4">
        <f>+'[1]01_2021 UPDATE'!$AM$268</f>
        <v>348.5</v>
      </c>
      <c r="AL248" s="22"/>
      <c r="AM248" s="4">
        <f>+'[1]01_2021 UPDATE'!$AP$268</f>
        <v>307.5</v>
      </c>
      <c r="AO248" s="22"/>
      <c r="AP248" s="4">
        <f>+'[1]01_2021 UPDATE'!$AS$268</f>
        <v>307.5</v>
      </c>
      <c r="AR248" s="22"/>
      <c r="AS248" s="4">
        <f>+'[1]01_2021 UPDATE'!$AV$268</f>
        <v>307.5</v>
      </c>
      <c r="AU248" s="22"/>
      <c r="AV248" s="4">
        <f>+'[1]01_2021 UPDATE'!$AY$268</f>
        <v>237.79999999999998</v>
      </c>
      <c r="AX248" s="22"/>
      <c r="AY248" s="4">
        <f>MIN(J248,M248,N248,O248,R248,U248,X248,AA248,AD248,AG248,AJ248,AM248,AP248,AS248,AV248)</f>
        <v>237.79999999999998</v>
      </c>
      <c r="AZ248" s="4">
        <f>MAX(J248,M248,N248,O248,R248,U248,X248,AA248,AD248,AG248,AJ248,AM248,AP248,AS248,AV248)</f>
        <v>369</v>
      </c>
      <c r="BA248" s="22"/>
    </row>
    <row r="249" spans="1:55" x14ac:dyDescent="0.25">
      <c r="A249" s="3"/>
      <c r="B249" s="95"/>
      <c r="C249" s="11" t="s">
        <v>61</v>
      </c>
      <c r="D249" s="3">
        <v>72200</v>
      </c>
      <c r="E249" s="4">
        <v>19</v>
      </c>
      <c r="F249" s="62"/>
      <c r="H249" s="4">
        <f>+'[1]01_2021 UPDATE'!$K$268</f>
        <v>13.299999999999999</v>
      </c>
      <c r="I249" s="22"/>
      <c r="K249" s="4">
        <f>+'[1]01_2021 UPDATE'!$N$268</f>
        <v>8.98</v>
      </c>
      <c r="L249" s="22"/>
      <c r="P249" s="4">
        <f>+'[1]01_2021 UPDATE'!$S$268</f>
        <v>10.885898880000003</v>
      </c>
      <c r="Q249" s="22"/>
      <c r="S249" s="4">
        <f>+'[1]01_2021 UPDATE'!$V$268</f>
        <v>8.1199999999999992</v>
      </c>
      <c r="T249" s="22"/>
      <c r="V249" s="4">
        <f>+'[1]01_2021 UPDATE'!$Y$268</f>
        <v>11.782366466000003</v>
      </c>
      <c r="W249" s="22"/>
      <c r="Y249" s="4">
        <f>+'[1]01_2021 UPDATE'!$AB$268</f>
        <v>10.895531250000001</v>
      </c>
      <c r="Z249" s="22"/>
      <c r="AB249" s="4">
        <f>+'[1]01_2021 UPDATE'!$AE$268</f>
        <v>14.25</v>
      </c>
      <c r="AC249" s="22"/>
      <c r="AE249" s="4">
        <f>+'[1]01_2021 UPDATE'!$AH$268</f>
        <v>11.339478000000003</v>
      </c>
      <c r="AF249" s="22"/>
      <c r="AH249" s="4">
        <f>+'[1]01_2021 UPDATE'!$AK$268</f>
        <v>10.432319760000002</v>
      </c>
      <c r="AI249" s="22"/>
      <c r="AK249" s="4">
        <f>+'[1]01_2021 UPDATE'!$AN$268</f>
        <v>11.793057120000004</v>
      </c>
      <c r="AL249" s="22"/>
      <c r="AN249" s="4">
        <f>+'[1]01_2021 UPDATE'!$AQ$268</f>
        <v>10.885898880000003</v>
      </c>
      <c r="AO249" s="22"/>
      <c r="AQ249" s="4">
        <f>+'[1]01_2021 UPDATE'!$AT$268</f>
        <v>10.885898880000003</v>
      </c>
      <c r="AR249" s="22"/>
      <c r="AT249" s="4">
        <f>+'[1]01_2021 UPDATE'!$AW$268</f>
        <v>10.885898880000003</v>
      </c>
      <c r="AU249" s="22"/>
      <c r="AW249" s="4">
        <f>+'[1]01_2021 UPDATE'!$AZ$268</f>
        <v>11.337900860000001</v>
      </c>
      <c r="AX249" s="22"/>
      <c r="BA249" s="22"/>
      <c r="BB249" s="4">
        <f t="shared" ref="BB249" si="29">MIN(K249,P249,S249,V249,Y249,AB249,AE249,AH249,AK249,AN249,AQ249,AT249,AW249)</f>
        <v>8.1199999999999992</v>
      </c>
      <c r="BC249" s="4">
        <f t="shared" ref="BC249" si="30">MAX(K249,P249,S249,V249,Y249,AB249,AE249,AH249,AK249,AN249,AQ249,AT249,AW249)</f>
        <v>14.25</v>
      </c>
    </row>
    <row r="250" spans="1:55" x14ac:dyDescent="0.25">
      <c r="A250" s="3" t="s">
        <v>59</v>
      </c>
      <c r="B250" s="1" t="s">
        <v>220</v>
      </c>
      <c r="C250" s="11" t="s">
        <v>69</v>
      </c>
      <c r="D250" s="3">
        <v>74183</v>
      </c>
      <c r="E250" s="4">
        <v>2550</v>
      </c>
      <c r="F250" s="62"/>
      <c r="G250" s="4">
        <f>+'[1]01_2021 UPDATE'!$J$362</f>
        <v>1785</v>
      </c>
      <c r="I250" s="22"/>
      <c r="J250" s="4">
        <f>+'[1]01_2021 UPDATE'!$M$362</f>
        <v>800</v>
      </c>
      <c r="L250" s="22"/>
      <c r="M250" s="4">
        <f>+'[1]01_2021 UPDATE'!$P$362</f>
        <v>800</v>
      </c>
      <c r="N250" s="4">
        <f>+'[1]01_2021 UPDATE'!$Q$362</f>
        <v>800</v>
      </c>
      <c r="O250" s="4">
        <f>+'[1]01_2021 UPDATE'!$R$362</f>
        <v>800</v>
      </c>
      <c r="Q250" s="22"/>
      <c r="R250" s="4">
        <f>+'[1]01_2021 UPDATE'!$U$362</f>
        <v>2040</v>
      </c>
      <c r="T250" s="22"/>
      <c r="U250" s="4">
        <f>+'[1]01_2021 UPDATE'!$X$362</f>
        <v>1963.5</v>
      </c>
      <c r="W250" s="22"/>
      <c r="X250" s="4">
        <f>+'[1]01_2021 UPDATE'!$AA$362</f>
        <v>1785</v>
      </c>
      <c r="Z250" s="22"/>
      <c r="AA250" s="4">
        <f>+'[1]01_2021 UPDATE'!$AD$362</f>
        <v>1912.5</v>
      </c>
      <c r="AC250" s="22"/>
      <c r="AD250" s="4">
        <f>+'[1]01_2021 UPDATE'!$AG$362</f>
        <v>2040</v>
      </c>
      <c r="AF250" s="22"/>
      <c r="AG250" s="4">
        <f>+'[1]01_2021 UPDATE'!$AJ$362</f>
        <v>1650</v>
      </c>
      <c r="AI250" s="22"/>
      <c r="AJ250" s="4">
        <f>+'[1]01_2021 UPDATE'!$AM$362</f>
        <v>2167.5</v>
      </c>
      <c r="AL250" s="22"/>
      <c r="AM250" s="4">
        <f>+'[1]01_2021 UPDATE'!$AP$362</f>
        <v>1912.5</v>
      </c>
      <c r="AO250" s="22"/>
      <c r="AP250" s="4">
        <f>+'[1]01_2021 UPDATE'!$AS$362</f>
        <v>1912.5</v>
      </c>
      <c r="AR250" s="22"/>
      <c r="AS250" s="4">
        <f>+'[1]01_2021 UPDATE'!$AV$362</f>
        <v>1912.5</v>
      </c>
      <c r="AU250" s="22"/>
      <c r="AV250" s="4">
        <f>+'[1]01_2021 UPDATE'!$AY$362</f>
        <v>1479</v>
      </c>
      <c r="AX250" s="22"/>
      <c r="AY250" s="4">
        <f>MIN(J250,M250,N250,O250,R250,U250,X250,AA250,AD250,AG250,AJ250,AM250,AP250,AS250,AV250)</f>
        <v>800</v>
      </c>
      <c r="AZ250" s="4">
        <f>MAX(J250,M250,N250,O250,R250,U250,X250,AA250,AD250,AG250,AJ250,AM250,AP250,AS250,AV250)</f>
        <v>2167.5</v>
      </c>
      <c r="BA250" s="22"/>
    </row>
    <row r="251" spans="1:55" x14ac:dyDescent="0.25">
      <c r="A251" s="3"/>
      <c r="C251" s="11" t="s">
        <v>61</v>
      </c>
      <c r="D251" s="3">
        <v>74183</v>
      </c>
      <c r="E251" s="4">
        <v>285</v>
      </c>
      <c r="F251" s="62"/>
      <c r="H251" s="4">
        <f>+'[1]01_2021 UPDATE'!$K$362</f>
        <v>199.5</v>
      </c>
      <c r="I251" s="22"/>
      <c r="K251" s="4">
        <f>+'[1]01_2021 UPDATE'!$N$362</f>
        <v>95</v>
      </c>
      <c r="L251" s="22"/>
      <c r="P251" s="4">
        <f>+'[1]01_2021 UPDATE'!$S$362</f>
        <v>135.04213944000003</v>
      </c>
      <c r="Q251" s="22"/>
      <c r="S251" s="4">
        <f>+'[1]01_2021 UPDATE'!$V$362</f>
        <v>105.14</v>
      </c>
      <c r="T251" s="22"/>
      <c r="V251" s="4">
        <f>+'[1]01_2021 UPDATE'!$Y$362</f>
        <v>156.14032305949999</v>
      </c>
      <c r="W251" s="22"/>
      <c r="Y251" s="4">
        <f>+'[1]01_2021 UPDATE'!$AB$362</f>
        <v>142.11562499999999</v>
      </c>
      <c r="Z251" s="22"/>
      <c r="AB251" s="4">
        <f>+'[1]01_2021 UPDATE'!$AE$362</f>
        <v>213.75</v>
      </c>
      <c r="AC251" s="22"/>
      <c r="AE251" s="4">
        <f>+'[1]01_2021 UPDATE'!$AH$362</f>
        <v>140.66889525000002</v>
      </c>
      <c r="AF251" s="22"/>
      <c r="AH251" s="4">
        <f>+'[1]01_2021 UPDATE'!$AK$362</f>
        <v>129.41538363000001</v>
      </c>
      <c r="AI251" s="22"/>
      <c r="AK251" s="4">
        <f>+'[1]01_2021 UPDATE'!$AN$362</f>
        <v>146.29565106000004</v>
      </c>
      <c r="AL251" s="22"/>
      <c r="AN251" s="4">
        <f>+'[1]01_2021 UPDATE'!$AQ$362</f>
        <v>135.04213944000003</v>
      </c>
      <c r="AO251" s="22"/>
      <c r="AQ251" s="4">
        <f>+'[1]01_2021 UPDATE'!$AT$362</f>
        <v>135.04213944000003</v>
      </c>
      <c r="AR251" s="22"/>
      <c r="AT251" s="4">
        <f>+'[1]01_2021 UPDATE'!$AW$362</f>
        <v>135.04213944000003</v>
      </c>
      <c r="AU251" s="22"/>
      <c r="AW251" s="4">
        <f>+'[1]01_2021 UPDATE'!$AZ$362</f>
        <v>141.89764940750001</v>
      </c>
      <c r="AX251" s="22"/>
      <c r="BA251" s="22"/>
      <c r="BB251" s="4">
        <f t="shared" ref="BB251" si="31">MIN(K251,P251,S251,V251,Y251,AB251,AE251,AH251,AK251,AN251,AQ251,AT251,AW251)</f>
        <v>95</v>
      </c>
      <c r="BC251" s="4">
        <f t="shared" ref="BC251" si="32">MAX(K251,P251,S251,V251,Y251,AB251,AE251,AH251,AK251,AN251,AQ251,AT251,AW251)</f>
        <v>213.75</v>
      </c>
    </row>
    <row r="252" spans="1:55" x14ac:dyDescent="0.25">
      <c r="A252" s="3" t="s">
        <v>59</v>
      </c>
      <c r="B252" s="1" t="s">
        <v>221</v>
      </c>
      <c r="F252" s="62"/>
      <c r="I252" s="22"/>
      <c r="L252" s="22"/>
      <c r="Q252" s="22"/>
      <c r="T252" s="22"/>
      <c r="W252" s="22"/>
      <c r="Z252" s="22"/>
      <c r="AC252" s="22"/>
      <c r="AF252" s="22"/>
      <c r="AI252" s="22"/>
      <c r="AL252" s="22"/>
      <c r="AO252" s="22"/>
      <c r="AR252" s="22"/>
      <c r="AU252" s="22"/>
      <c r="AX252" s="22"/>
      <c r="BA252" s="22"/>
    </row>
    <row r="253" spans="1:55" x14ac:dyDescent="0.25">
      <c r="A253" s="3"/>
      <c r="B253" t="s">
        <v>222</v>
      </c>
      <c r="C253" s="11" t="s">
        <v>69</v>
      </c>
      <c r="D253" s="3" t="s">
        <v>223</v>
      </c>
      <c r="E253" s="4">
        <v>690</v>
      </c>
      <c r="F253" s="62"/>
      <c r="G253" s="4">
        <f>+'[1]01_2021 UPDATE'!$J$364</f>
        <v>482.99999999999994</v>
      </c>
      <c r="I253" s="22"/>
      <c r="J253" s="4">
        <f>+'[1]01_2021 UPDATE'!$M$364</f>
        <v>482.99999999999994</v>
      </c>
      <c r="L253" s="22"/>
      <c r="M253" s="4">
        <f>+'[1]01_2021 UPDATE'!$P$364</f>
        <v>448.5</v>
      </c>
      <c r="N253" s="4">
        <f>+'[1]01_2021 UPDATE'!$Q$364</f>
        <v>517.5</v>
      </c>
      <c r="O253" s="4">
        <f>+'[1]01_2021 UPDATE'!$R$364</f>
        <v>621</v>
      </c>
      <c r="Q253" s="22"/>
      <c r="R253" s="4">
        <f>+'[1]01_2021 UPDATE'!$U$364</f>
        <v>552</v>
      </c>
      <c r="T253" s="22"/>
      <c r="U253" s="4">
        <f>+'[1]01_2021 UPDATE'!$X$364</f>
        <v>531.30000000000007</v>
      </c>
      <c r="W253" s="22"/>
      <c r="X253" s="4">
        <f>+'[1]01_2021 UPDATE'!$AA$364</f>
        <v>482.99999999999994</v>
      </c>
      <c r="Z253" s="22"/>
      <c r="AA253" s="4">
        <f>+'[1]01_2021 UPDATE'!$AD$364</f>
        <v>517.5</v>
      </c>
      <c r="AC253" s="22"/>
      <c r="AD253" s="4">
        <f>+'[1]01_2021 UPDATE'!$AG$364</f>
        <v>552</v>
      </c>
      <c r="AF253" s="22"/>
      <c r="AG253" s="4">
        <f>+'[1]01_2021 UPDATE'!$AJ$364</f>
        <v>448.5</v>
      </c>
      <c r="AI253" s="22"/>
      <c r="AJ253" s="4">
        <f>+'[1]01_2021 UPDATE'!$AM$364</f>
        <v>586.5</v>
      </c>
      <c r="AL253" s="22"/>
      <c r="AM253" s="4">
        <f>+'[1]01_2021 UPDATE'!$AP$364</f>
        <v>517.5</v>
      </c>
      <c r="AO253" s="22"/>
      <c r="AP253" s="4">
        <f>+'[1]01_2021 UPDATE'!$AS$364</f>
        <v>517.5</v>
      </c>
      <c r="AR253" s="22"/>
      <c r="AS253" s="4">
        <f>+'[1]01_2021 UPDATE'!$AV$364</f>
        <v>517.5</v>
      </c>
      <c r="AU253" s="22"/>
      <c r="AV253" s="4">
        <f>+'[1]01_2021 UPDATE'!$AY$364</f>
        <v>400.2</v>
      </c>
      <c r="AX253" s="22"/>
      <c r="AY253" s="4">
        <f>MIN(J253,M253,N253,O253,R253,U253,X253,AA253,AD253,AG253,AJ253,AM253,AP253,AS253,AV253)</f>
        <v>400.2</v>
      </c>
      <c r="AZ253" s="4">
        <f>MAX(J253,M253,N253,O253,R253,U253,X253,AA253,AD253,AG253,AJ253,AM253,AP253,AS253,AV253)</f>
        <v>621</v>
      </c>
      <c r="BA253" s="22"/>
    </row>
    <row r="254" spans="1:55" x14ac:dyDescent="0.25">
      <c r="A254" s="3"/>
      <c r="C254" s="11" t="s">
        <v>61</v>
      </c>
      <c r="D254" s="3">
        <v>74220</v>
      </c>
      <c r="E254" s="4">
        <v>52</v>
      </c>
      <c r="F254" s="62"/>
      <c r="H254" s="4">
        <f>+'[1]01_2021 UPDATE'!$K$364</f>
        <v>36.4</v>
      </c>
      <c r="I254" s="22"/>
      <c r="K254" s="4">
        <f>+'[1]01_2021 UPDATE'!$N$364</f>
        <v>30.53</v>
      </c>
      <c r="L254" s="22"/>
      <c r="P254" s="4">
        <f>+'[1]01_2021 UPDATE'!$S$364</f>
        <v>37.002788280000004</v>
      </c>
      <c r="Q254" s="22"/>
      <c r="S254" s="4">
        <f>+'[1]01_2021 UPDATE'!$V$364</f>
        <v>21.37</v>
      </c>
      <c r="T254" s="22"/>
      <c r="V254" s="4">
        <f>+'[1]01_2021 UPDATE'!$Y$364</f>
        <v>32.016112230700003</v>
      </c>
      <c r="W254" s="22"/>
      <c r="Y254" s="4">
        <f>+'[1]01_2021 UPDATE'!$AB$364</f>
        <v>28.896843749999999</v>
      </c>
      <c r="Z254" s="22"/>
      <c r="AB254" s="4">
        <f>+'[1]01_2021 UPDATE'!$AE$364</f>
        <v>39</v>
      </c>
      <c r="AC254" s="22"/>
      <c r="AE254" s="4">
        <f>+'[1]01_2021 UPDATE'!$AH$364</f>
        <v>38.544571125000004</v>
      </c>
      <c r="AF254" s="22"/>
      <c r="AH254" s="4">
        <f>+'[1]01_2021 UPDATE'!$AK$364</f>
        <v>35.461005435000004</v>
      </c>
      <c r="AI254" s="22"/>
      <c r="AK254" s="4">
        <f>+'[1]01_2021 UPDATE'!$AN$364</f>
        <v>40.086353970000005</v>
      </c>
      <c r="AL254" s="22"/>
      <c r="AN254" s="4">
        <f>+'[1]01_2021 UPDATE'!$AQ$364</f>
        <v>37.002788280000004</v>
      </c>
      <c r="AO254" s="22"/>
      <c r="AQ254" s="4">
        <f>+'[1]01_2021 UPDATE'!$AT$364</f>
        <v>37.002788280000004</v>
      </c>
      <c r="AR254" s="22"/>
      <c r="AT254" s="4">
        <f>+'[1]01_2021 UPDATE'!$AW$364</f>
        <v>37.002788280000004</v>
      </c>
      <c r="AU254" s="22"/>
      <c r="AW254" s="4">
        <f>+'[1]01_2021 UPDATE'!$AZ$364</f>
        <v>43.525322047499998</v>
      </c>
      <c r="AX254" s="22"/>
      <c r="BA254" s="22"/>
      <c r="BB254" s="4">
        <f t="shared" ref="BB254" si="33">MIN(K254,P254,S254,V254,Y254,AB254,AE254,AH254,AK254,AN254,AQ254,AT254,AW254)</f>
        <v>21.37</v>
      </c>
      <c r="BC254" s="4">
        <f t="shared" ref="BC254" si="34">MAX(K254,P254,S254,V254,Y254,AB254,AE254,AH254,AK254,AN254,AQ254,AT254,AW254)</f>
        <v>43.525322047499998</v>
      </c>
    </row>
    <row r="255" spans="1:55" x14ac:dyDescent="0.25">
      <c r="A255" s="3"/>
      <c r="B255" t="s">
        <v>224</v>
      </c>
      <c r="C255" s="11" t="s">
        <v>69</v>
      </c>
      <c r="D255" s="3" t="s">
        <v>225</v>
      </c>
      <c r="E255" s="4">
        <v>675</v>
      </c>
      <c r="F255" s="62"/>
      <c r="G255" s="4">
        <f>+'[1]01_2021 UPDATE'!$J$368</f>
        <v>472.49999999999994</v>
      </c>
      <c r="I255" s="22"/>
      <c r="J255" s="4">
        <f>+'[1]01_2021 UPDATE'!$M$368</f>
        <v>472.49999999999994</v>
      </c>
      <c r="L255" s="22"/>
      <c r="M255" s="4">
        <f>+'[1]01_2021 UPDATE'!$P$368</f>
        <v>438.75</v>
      </c>
      <c r="N255" s="4">
        <f>+'[1]01_2021 UPDATE'!$Q$368</f>
        <v>506.25</v>
      </c>
      <c r="O255" s="4">
        <f>+'[1]01_2021 UPDATE'!$R$368</f>
        <v>607.5</v>
      </c>
      <c r="Q255" s="22"/>
      <c r="R255" s="4">
        <f>+'[1]01_2021 UPDATE'!$U$368</f>
        <v>540</v>
      </c>
      <c r="T255" s="22"/>
      <c r="U255" s="4">
        <f>+'[1]01_2021 UPDATE'!$X$368</f>
        <v>519.75</v>
      </c>
      <c r="W255" s="22"/>
      <c r="X255" s="4">
        <f>+'[1]01_2021 UPDATE'!$AA$368</f>
        <v>472.49999999999994</v>
      </c>
      <c r="Z255" s="22"/>
      <c r="AA255" s="4">
        <f>+'[1]01_2021 UPDATE'!$AD$368</f>
        <v>506.25</v>
      </c>
      <c r="AC255" s="22"/>
      <c r="AD255" s="4">
        <f>+'[1]01_2021 UPDATE'!$AG$368</f>
        <v>540</v>
      </c>
      <c r="AF255" s="22"/>
      <c r="AG255" s="4">
        <f>+'[1]01_2021 UPDATE'!$AJ$368</f>
        <v>438.75</v>
      </c>
      <c r="AI255" s="22"/>
      <c r="AJ255" s="4">
        <f>+'[1]01_2021 UPDATE'!$AM$368</f>
        <v>573.75</v>
      </c>
      <c r="AL255" s="22"/>
      <c r="AM255" s="4">
        <f>+'[1]01_2021 UPDATE'!$AP$368</f>
        <v>506.25</v>
      </c>
      <c r="AO255" s="22"/>
      <c r="AP255" s="4">
        <f>+'[1]01_2021 UPDATE'!$AS$368</f>
        <v>506.25</v>
      </c>
      <c r="AR255" s="22"/>
      <c r="AS255" s="4">
        <f>+'[1]01_2021 UPDATE'!$AV$368</f>
        <v>506.25</v>
      </c>
      <c r="AU255" s="22"/>
      <c r="AV255" s="4">
        <f>+'[1]01_2021 UPDATE'!$AY$368</f>
        <v>391.5</v>
      </c>
      <c r="AX255" s="22"/>
      <c r="AY255" s="4">
        <f>MIN(J255,M255,N255,O255,R255,U255,X255,AA255,AD255,AG255,AJ255,AM255,AP255,AS255,AV255)</f>
        <v>391.5</v>
      </c>
      <c r="AZ255" s="4">
        <f>MAX(J255,M255,N255,O255,R255,U255,X255,AA255,AD255,AG255,AJ255,AM255,AP255,AS255,AV255)</f>
        <v>607.5</v>
      </c>
      <c r="BA255" s="22"/>
    </row>
    <row r="256" spans="1:55" x14ac:dyDescent="0.25">
      <c r="A256" s="3"/>
      <c r="C256" s="11" t="s">
        <v>61</v>
      </c>
      <c r="D256" s="3">
        <v>74230</v>
      </c>
      <c r="E256" s="4">
        <v>166</v>
      </c>
      <c r="F256" s="62"/>
      <c r="H256" s="4">
        <f>+'[1]01_2021 UPDATE'!$K$368</f>
        <v>116.19999999999999</v>
      </c>
      <c r="I256" s="22"/>
      <c r="K256" s="4">
        <f>+'[1]01_2021 UPDATE'!$N$368</f>
        <v>26.96</v>
      </c>
      <c r="L256" s="22"/>
      <c r="P256" s="4">
        <f>+'[1]01_2021 UPDATE'!$S$368</f>
        <v>32.684547600000002</v>
      </c>
      <c r="Q256" s="22"/>
      <c r="S256" s="4">
        <f>+'[1]01_2021 UPDATE'!$V$368</f>
        <v>24.44</v>
      </c>
      <c r="T256" s="22"/>
      <c r="V256" s="4">
        <f>+'[1]01_2021 UPDATE'!$Y$368</f>
        <v>36.775076196299999</v>
      </c>
      <c r="W256" s="22"/>
      <c r="Y256" s="4">
        <f>+'[1]01_2021 UPDATE'!$AB$368</f>
        <v>33.160312500000003</v>
      </c>
      <c r="Z256" s="22"/>
      <c r="AB256" s="4">
        <f>+'[1]01_2021 UPDATE'!$AE$368</f>
        <v>124.5</v>
      </c>
      <c r="AC256" s="22"/>
      <c r="AE256" s="4">
        <f>+'[1]01_2021 UPDATE'!$AH$368</f>
        <v>34.046403750000003</v>
      </c>
      <c r="AF256" s="22"/>
      <c r="AH256" s="4">
        <f>+'[1]01_2021 UPDATE'!$AK$368</f>
        <v>31.322691450000001</v>
      </c>
      <c r="AI256" s="22"/>
      <c r="AK256" s="4">
        <f>+'[1]01_2021 UPDATE'!$AN$368</f>
        <v>35.408259900000004</v>
      </c>
      <c r="AL256" s="22"/>
      <c r="AN256" s="4">
        <f>+'[1]01_2021 UPDATE'!$AQ$368</f>
        <v>32.684547600000002</v>
      </c>
      <c r="AO256" s="22"/>
      <c r="AQ256" s="4">
        <f>+'[1]01_2021 UPDATE'!$AT$368</f>
        <v>32.684547600000002</v>
      </c>
      <c r="AR256" s="22"/>
      <c r="AT256" s="4">
        <f>+'[1]01_2021 UPDATE'!$AW$368</f>
        <v>32.684547600000002</v>
      </c>
      <c r="AU256" s="22"/>
      <c r="AW256" s="4">
        <f>+'[1]01_2021 UPDATE'!$AZ$368</f>
        <v>34.456082532499998</v>
      </c>
      <c r="AX256" s="22"/>
      <c r="BA256" s="22"/>
      <c r="BB256" s="4">
        <f t="shared" ref="BB256" si="35">MIN(K256,P256,S256,V256,Y256,AB256,AE256,AH256,AK256,AN256,AQ256,AT256,AW256)</f>
        <v>24.44</v>
      </c>
      <c r="BC256" s="4">
        <f t="shared" ref="BC256" si="36">MAX(K256,P256,S256,V256,Y256,AB256,AE256,AH256,AK256,AN256,AQ256,AT256,AW256)</f>
        <v>124.5</v>
      </c>
    </row>
    <row r="257" spans="1:55" x14ac:dyDescent="0.25">
      <c r="A257" s="3" t="s">
        <v>59</v>
      </c>
      <c r="B257" s="1" t="s">
        <v>226</v>
      </c>
      <c r="C257" s="11" t="s">
        <v>69</v>
      </c>
      <c r="D257" s="3">
        <v>75561</v>
      </c>
      <c r="E257" s="4">
        <v>2290</v>
      </c>
      <c r="F257" s="62"/>
      <c r="G257" s="4">
        <f>+'[1]01_2021 UPDATE'!$J$374</f>
        <v>1603</v>
      </c>
      <c r="I257" s="22"/>
      <c r="J257" s="4">
        <f>+'[1]01_2021 UPDATE'!$M$374</f>
        <v>800</v>
      </c>
      <c r="L257" s="22"/>
      <c r="M257" s="4">
        <f>+'[1]01_2021 UPDATE'!$P$374</f>
        <v>800</v>
      </c>
      <c r="N257" s="4">
        <f>+'[1]01_2021 UPDATE'!$Q$374</f>
        <v>800</v>
      </c>
      <c r="O257" s="4">
        <f>+'[1]01_2021 UPDATE'!$R$374</f>
        <v>800</v>
      </c>
      <c r="Q257" s="22"/>
      <c r="R257" s="4">
        <f>+'[1]01_2021 UPDATE'!$U$374</f>
        <v>1832</v>
      </c>
      <c r="T257" s="22"/>
      <c r="U257" s="4">
        <f>+'[1]01_2021 UPDATE'!$X$374</f>
        <v>1763.3</v>
      </c>
      <c r="W257" s="22"/>
      <c r="X257" s="4">
        <f>+'[1]01_2021 UPDATE'!$AA$374</f>
        <v>1603</v>
      </c>
      <c r="Z257" s="22"/>
      <c r="AA257" s="4">
        <f>+'[1]01_2021 UPDATE'!$AD$374</f>
        <v>1717.5</v>
      </c>
      <c r="AC257" s="22"/>
      <c r="AD257" s="4">
        <f>+'[1]01_2021 UPDATE'!$AG$374</f>
        <v>1832</v>
      </c>
      <c r="AF257" s="22"/>
      <c r="AG257" s="4">
        <f>+'[1]01_2021 UPDATE'!$AJ$374</f>
        <v>1650</v>
      </c>
      <c r="AI257" s="22"/>
      <c r="AJ257" s="4">
        <f>+'[1]01_2021 UPDATE'!$AM$374</f>
        <v>950</v>
      </c>
      <c r="AL257" s="22"/>
      <c r="AM257" s="4">
        <f>+'[1]01_2021 UPDATE'!$AP$374</f>
        <v>1717.5</v>
      </c>
      <c r="AO257" s="22"/>
      <c r="AP257" s="4">
        <f>+'[1]01_2021 UPDATE'!$AS$374</f>
        <v>1717.5</v>
      </c>
      <c r="AR257" s="22"/>
      <c r="AS257" s="4">
        <f>+'[1]01_2021 UPDATE'!$AV$374</f>
        <v>1717.5</v>
      </c>
      <c r="AU257" s="22"/>
      <c r="AV257" s="4">
        <f>+'[1]01_2021 UPDATE'!$AY$374</f>
        <v>1328.1999999999998</v>
      </c>
      <c r="AX257" s="22"/>
      <c r="AY257" s="4">
        <f>MIN(J257,M257,N257,O257,R257,U257,X257,AA257,AD257,AG257,AJ257,AM257,AP257,AS257,AV257)</f>
        <v>800</v>
      </c>
      <c r="AZ257" s="4">
        <f>MAX(J257,M257,N257,O257,R257,U257,X257,AA257,AD257,AG257,AJ257,AM257,AP257,AS257,AV257)</f>
        <v>1832</v>
      </c>
      <c r="BA257" s="22"/>
    </row>
    <row r="258" spans="1:55" x14ac:dyDescent="0.25">
      <c r="A258" s="3"/>
      <c r="C258" s="11" t="s">
        <v>61</v>
      </c>
      <c r="D258" s="3">
        <v>75561</v>
      </c>
      <c r="E258" s="4">
        <v>340</v>
      </c>
      <c r="F258" s="62"/>
      <c r="H258" s="4">
        <f>+'[1]01_2021 UPDATE'!$K$374</f>
        <v>237.99999999999997</v>
      </c>
      <c r="I258" s="22"/>
      <c r="K258" s="4">
        <f>+'[1]01_2021 UPDATE'!$N$374</f>
        <v>95</v>
      </c>
      <c r="L258" s="22"/>
      <c r="P258" s="4">
        <f>+'[1]01_2021 UPDATE'!$S$374</f>
        <v>157.28642748000001</v>
      </c>
      <c r="Q258" s="22"/>
      <c r="S258" s="4">
        <f>+'[1]01_2021 UPDATE'!$V$374</f>
        <v>116.7</v>
      </c>
      <c r="T258" s="22"/>
      <c r="V258" s="4">
        <f>+'[1]01_2021 UPDATE'!$Y$374</f>
        <v>183.39986806310003</v>
      </c>
      <c r="W258" s="22"/>
      <c r="Y258" s="4">
        <f>+'[1]01_2021 UPDATE'!$AB$374</f>
        <v>170</v>
      </c>
      <c r="Z258" s="22"/>
      <c r="AB258" s="4">
        <f>+'[1]01_2021 UPDATE'!$AE$374</f>
        <v>255</v>
      </c>
      <c r="AC258" s="22"/>
      <c r="AE258" s="4">
        <f>+'[1]01_2021 UPDATE'!$AH$374</f>
        <v>163.840028625</v>
      </c>
      <c r="AF258" s="22"/>
      <c r="AH258" s="4">
        <f>+'[1]01_2021 UPDATE'!$AK$374</f>
        <v>150.732826335</v>
      </c>
      <c r="AI258" s="22"/>
      <c r="AK258" s="4">
        <f>+'[1]01_2021 UPDATE'!$AN$374</f>
        <v>170.39362977000002</v>
      </c>
      <c r="AL258" s="22"/>
      <c r="AN258" s="4">
        <f>+'[1]01_2021 UPDATE'!$AQ$374</f>
        <v>157.28642748000001</v>
      </c>
      <c r="AO258" s="22"/>
      <c r="AQ258" s="4">
        <f>+'[1]01_2021 UPDATE'!$AT$374</f>
        <v>157.28642748000001</v>
      </c>
      <c r="AR258" s="22"/>
      <c r="AT258" s="4">
        <f>+'[1]01_2021 UPDATE'!$AW$374</f>
        <v>157.28642748000001</v>
      </c>
      <c r="AU258" s="22"/>
      <c r="AW258" s="4">
        <f>+'[1]01_2021 UPDATE'!$AZ$374</f>
        <v>164.49236315249999</v>
      </c>
      <c r="AX258" s="22"/>
      <c r="BA258" s="22"/>
      <c r="BB258" s="4">
        <f t="shared" ref="BB258" si="37">MIN(K258,P258,S258,V258,Y258,AB258,AE258,AH258,AK258,AN258,AQ258,AT258,AW258)</f>
        <v>95</v>
      </c>
      <c r="BC258" s="4">
        <f t="shared" ref="BC258" si="38">MAX(K258,P258,S258,V258,Y258,AB258,AE258,AH258,AK258,AN258,AQ258,AT258,AW258)</f>
        <v>255</v>
      </c>
    </row>
    <row r="259" spans="1:55" x14ac:dyDescent="0.25">
      <c r="A259" s="3" t="s">
        <v>59</v>
      </c>
      <c r="B259" s="1" t="s">
        <v>227</v>
      </c>
      <c r="C259" s="11" t="s">
        <v>69</v>
      </c>
      <c r="D259" s="3">
        <v>75574</v>
      </c>
      <c r="E259" s="4">
        <v>2230</v>
      </c>
      <c r="F259" s="62"/>
      <c r="G259" s="4">
        <f>+'[1]01_2021 UPDATE'!$J$379</f>
        <v>1561</v>
      </c>
      <c r="I259" s="22"/>
      <c r="J259" s="4">
        <f>+'[1]01_2021 UPDATE'!$M$379</f>
        <v>1561</v>
      </c>
      <c r="L259" s="22"/>
      <c r="M259" s="4">
        <f>+'[1]01_2021 UPDATE'!$P$379</f>
        <v>1449.5</v>
      </c>
      <c r="N259" s="4">
        <f>+'[1]01_2021 UPDATE'!$Q$379</f>
        <v>1672.5</v>
      </c>
      <c r="O259" s="4">
        <f>+'[1]01_2021 UPDATE'!$R$379</f>
        <v>2007</v>
      </c>
      <c r="Q259" s="22"/>
      <c r="R259" s="4">
        <f>+'[1]01_2021 UPDATE'!$U$379</f>
        <v>1784</v>
      </c>
      <c r="T259" s="22"/>
      <c r="U259" s="4">
        <f>+'[1]01_2021 UPDATE'!$X$379</f>
        <v>1717.1000000000001</v>
      </c>
      <c r="W259" s="22"/>
      <c r="X259" s="4">
        <f>+'[1]01_2021 UPDATE'!$AA$379</f>
        <v>1561</v>
      </c>
      <c r="Z259" s="22"/>
      <c r="AA259" s="4">
        <f>+'[1]01_2021 UPDATE'!$AD$379</f>
        <v>1672.5</v>
      </c>
      <c r="AC259" s="22"/>
      <c r="AD259" s="4">
        <f>+'[1]01_2021 UPDATE'!$AG$379</f>
        <v>1784</v>
      </c>
      <c r="AF259" s="22"/>
      <c r="AG259" s="4">
        <f>+'[1]01_2021 UPDATE'!$AJ$379</f>
        <v>1449.5</v>
      </c>
      <c r="AI259" s="22"/>
      <c r="AJ259" s="4">
        <f>+'[1]01_2021 UPDATE'!$AM$379</f>
        <v>735</v>
      </c>
      <c r="AL259" s="22"/>
      <c r="AM259" s="4">
        <f>+'[1]01_2021 UPDATE'!$AP$379</f>
        <v>1672.5</v>
      </c>
      <c r="AO259" s="22"/>
      <c r="AP259" s="4">
        <f>+'[1]01_2021 UPDATE'!$AS$379</f>
        <v>1672.5</v>
      </c>
      <c r="AR259" s="22"/>
      <c r="AS259" s="4">
        <f>+'[1]01_2021 UPDATE'!$AV$379</f>
        <v>1672.5</v>
      </c>
      <c r="AU259" s="22"/>
      <c r="AV259" s="4">
        <f>+'[1]01_2021 UPDATE'!$AY$379</f>
        <v>1293.3999999999999</v>
      </c>
      <c r="AX259" s="22"/>
      <c r="AY259" s="4">
        <f>MIN(J259,M259,N259,O259,R259,U259,X259,AA259,AD259,AG259,AJ259,AM259,AP259,AS259,AV259)</f>
        <v>735</v>
      </c>
      <c r="AZ259" s="4">
        <f>MAX(J259,M259,N259,O259,R259,U259,X259,AA259,AD259,AG259,AJ259,AM259,AP259,AS259,AV259)</f>
        <v>2007</v>
      </c>
      <c r="BA259" s="22"/>
    </row>
    <row r="260" spans="1:55" x14ac:dyDescent="0.25">
      <c r="A260" s="3"/>
      <c r="C260" s="11" t="s">
        <v>61</v>
      </c>
      <c r="D260" s="3">
        <v>75574</v>
      </c>
      <c r="E260" s="4">
        <v>185</v>
      </c>
      <c r="F260" s="62"/>
      <c r="H260" s="4">
        <f>+'[1]01_2021 UPDATE'!$K$379</f>
        <v>129.5</v>
      </c>
      <c r="I260" s="22"/>
      <c r="K260" s="4">
        <f>+'[1]01_2021 UPDATE'!$N$379</f>
        <v>124.05</v>
      </c>
      <c r="L260" s="22"/>
      <c r="P260" s="4">
        <f>+'[1]01_2021 UPDATE'!$S$379</f>
        <v>145.94059763999999</v>
      </c>
      <c r="Q260" s="22"/>
      <c r="S260" s="4">
        <f>+'[1]01_2021 UPDATE'!$V$379</f>
        <v>109.84</v>
      </c>
      <c r="T260" s="22"/>
      <c r="V260" s="4">
        <f>+'[1]01_2021 UPDATE'!$Y$379</f>
        <v>160.86717072920001</v>
      </c>
      <c r="W260" s="22"/>
      <c r="Y260" s="4">
        <f>+'[1]01_2021 UPDATE'!$AB$379</f>
        <v>92.5</v>
      </c>
      <c r="Z260" s="22"/>
      <c r="AB260" s="4">
        <f>+'[1]01_2021 UPDATE'!$AE$379</f>
        <v>138.75</v>
      </c>
      <c r="AC260" s="22"/>
      <c r="AE260" s="4">
        <f>+'[1]01_2021 UPDATE'!$AH$379</f>
        <v>152.02145587500002</v>
      </c>
      <c r="AF260" s="22"/>
      <c r="AH260" s="4">
        <f>+'[1]01_2021 UPDATE'!$AK$379</f>
        <v>139.859739405</v>
      </c>
      <c r="AI260" s="22"/>
      <c r="AK260" s="4">
        <f>+'[1]01_2021 UPDATE'!$AN$379</f>
        <v>158.10231411000001</v>
      </c>
      <c r="AL260" s="22"/>
      <c r="AN260" s="4">
        <f>+'[1]01_2021 UPDATE'!$AQ$379</f>
        <v>145.94059763999999</v>
      </c>
      <c r="AO260" s="22"/>
      <c r="AQ260" s="4">
        <f>+'[1]01_2021 UPDATE'!$AT$379</f>
        <v>145.94059763999999</v>
      </c>
      <c r="AR260" s="22"/>
      <c r="AT260" s="4">
        <f>+'[1]01_2021 UPDATE'!$AW$379</f>
        <v>145.94059763999999</v>
      </c>
      <c r="AU260" s="22"/>
      <c r="AW260" s="4">
        <f>+'[1]01_2021 UPDATE'!$AZ$379</f>
        <v>152.27240531999999</v>
      </c>
      <c r="AX260" s="22"/>
      <c r="BA260" s="22"/>
      <c r="BB260" s="4">
        <f t="shared" ref="BB260" si="39">MIN(K260,P260,S260,V260,Y260,AB260,AE260,AH260,AK260,AN260,AQ260,AT260,AW260)</f>
        <v>92.5</v>
      </c>
      <c r="BC260" s="4">
        <f t="shared" ref="BC260" si="40">MAX(K260,P260,S260,V260,Y260,AB260,AE260,AH260,AK260,AN260,AQ260,AT260,AW260)</f>
        <v>160.86717072920001</v>
      </c>
    </row>
    <row r="261" spans="1:55" x14ac:dyDescent="0.25">
      <c r="A261" s="3" t="s">
        <v>59</v>
      </c>
      <c r="B261" s="1" t="s">
        <v>228</v>
      </c>
      <c r="C261" s="11" t="s">
        <v>69</v>
      </c>
      <c r="D261" s="3">
        <v>76705</v>
      </c>
      <c r="E261" s="4">
        <v>625</v>
      </c>
      <c r="F261" s="62"/>
      <c r="G261" s="4">
        <f>+'[1]01_2021 UPDATE'!$J$390</f>
        <v>437.5</v>
      </c>
      <c r="I261" s="22"/>
      <c r="J261" s="4">
        <f>+'[1]01_2021 UPDATE'!$M$390</f>
        <v>437.5</v>
      </c>
      <c r="L261" s="22"/>
      <c r="M261" s="4">
        <f>+'[1]01_2021 UPDATE'!$P$390</f>
        <v>406.25</v>
      </c>
      <c r="N261" s="4">
        <f>+'[1]01_2021 UPDATE'!$Q$390</f>
        <v>468.75</v>
      </c>
      <c r="O261" s="4">
        <f>+'[1]01_2021 UPDATE'!$R$390</f>
        <v>562.5</v>
      </c>
      <c r="Q261" s="22"/>
      <c r="R261" s="4">
        <f>+'[1]01_2021 UPDATE'!$U$390</f>
        <v>500</v>
      </c>
      <c r="T261" s="22"/>
      <c r="U261" s="4">
        <f>+'[1]01_2021 UPDATE'!$X$390</f>
        <v>481.25</v>
      </c>
      <c r="W261" s="22"/>
      <c r="X261" s="4">
        <f>+'[1]01_2021 UPDATE'!$AA$390</f>
        <v>437.5</v>
      </c>
      <c r="Z261" s="22"/>
      <c r="AA261" s="4">
        <f>+'[1]01_2021 UPDATE'!$AD$390</f>
        <v>468.75</v>
      </c>
      <c r="AC261" s="22"/>
      <c r="AD261" s="4">
        <f>+'[1]01_2021 UPDATE'!$AG$390</f>
        <v>500</v>
      </c>
      <c r="AF261" s="22"/>
      <c r="AG261" s="4">
        <f>+'[1]01_2021 UPDATE'!$AJ$390</f>
        <v>406.25</v>
      </c>
      <c r="AI261" s="22"/>
      <c r="AJ261" s="4">
        <f>+'[1]01_2021 UPDATE'!$AM$390</f>
        <v>531.25</v>
      </c>
      <c r="AL261" s="22"/>
      <c r="AM261" s="4">
        <f>+'[1]01_2021 UPDATE'!$AP$390</f>
        <v>468.75</v>
      </c>
      <c r="AO261" s="22"/>
      <c r="AP261" s="4">
        <f>+'[1]01_2021 UPDATE'!$AS$390</f>
        <v>468.75</v>
      </c>
      <c r="AR261" s="22"/>
      <c r="AS261" s="4">
        <f>+'[1]01_2021 UPDATE'!$AV$390</f>
        <v>468.75</v>
      </c>
      <c r="AU261" s="22"/>
      <c r="AV261" s="4">
        <f>+'[1]01_2021 UPDATE'!$AY$390</f>
        <v>362.5</v>
      </c>
      <c r="AX261" s="22"/>
      <c r="AY261" s="4">
        <f>MIN(J261,M261,N261,O261,R261,U261,X261,AA261,AD261,AG261,AJ261,AM261,AP261,AS261,AV261)</f>
        <v>362.5</v>
      </c>
      <c r="AZ261" s="4">
        <f>MAX(J261,M261,N261,O261,R261,U261,X261,AA261,AD261,AG261,AJ261,AM261,AP261,AS261,AV261)</f>
        <v>562.5</v>
      </c>
      <c r="BA261" s="22"/>
    </row>
    <row r="262" spans="1:55" x14ac:dyDescent="0.25">
      <c r="A262" s="3"/>
      <c r="C262" s="11" t="s">
        <v>61</v>
      </c>
      <c r="D262" s="3">
        <v>76705</v>
      </c>
      <c r="E262" s="4">
        <v>60</v>
      </c>
      <c r="F262" s="62"/>
      <c r="H262" s="4">
        <f>+'[1]01_2021 UPDATE'!$K$390</f>
        <v>42</v>
      </c>
      <c r="I262" s="22"/>
      <c r="K262" s="4">
        <f>+'[1]01_2021 UPDATE'!$N$390</f>
        <v>29.8</v>
      </c>
      <c r="L262" s="22"/>
      <c r="P262" s="4">
        <f>+'[1]01_2021 UPDATE'!$S$390</f>
        <v>36.12233664</v>
      </c>
      <c r="Q262" s="22"/>
      <c r="S262" s="4">
        <f>+'[1]01_2021 UPDATE'!$V$390</f>
        <v>27.45</v>
      </c>
      <c r="T262" s="22"/>
      <c r="V262" s="4">
        <f>+'[1]01_2021 UPDATE'!$Y$390</f>
        <v>41.059006591199996</v>
      </c>
      <c r="W262" s="22"/>
      <c r="Y262" s="4">
        <f>+'[1]01_2021 UPDATE'!$AB$390</f>
        <v>51.16</v>
      </c>
      <c r="Z262" s="22"/>
      <c r="AB262" s="4">
        <f>+'[1]01_2021 UPDATE'!$AE$390</f>
        <v>45</v>
      </c>
      <c r="AC262" s="22"/>
      <c r="AE262" s="4">
        <f>+'[1]01_2021 UPDATE'!$AH$390</f>
        <v>37.627434000000001</v>
      </c>
      <c r="AF262" s="22"/>
      <c r="AH262" s="4">
        <f>+'[1]01_2021 UPDATE'!$AK$390</f>
        <v>34.61723928</v>
      </c>
      <c r="AI262" s="22"/>
      <c r="AK262" s="4">
        <f>+'[1]01_2021 UPDATE'!$AN$390</f>
        <v>39.132531360000002</v>
      </c>
      <c r="AL262" s="22"/>
      <c r="AN262" s="4">
        <f>+'[1]01_2021 UPDATE'!$AQ$390</f>
        <v>36.12233664</v>
      </c>
      <c r="AO262" s="22"/>
      <c r="AQ262" s="4">
        <f>+'[1]01_2021 UPDATE'!$AT$390</f>
        <v>36.12233664</v>
      </c>
      <c r="AR262" s="22"/>
      <c r="AT262" s="4">
        <f>+'[1]01_2021 UPDATE'!$AW$390</f>
        <v>36.12233664</v>
      </c>
      <c r="AU262" s="22"/>
      <c r="AW262" s="4">
        <f>+'[1]01_2021 UPDATE'!$AZ$390</f>
        <v>37.617612579999992</v>
      </c>
      <c r="AX262" s="22"/>
      <c r="BA262" s="22"/>
      <c r="BB262" s="4">
        <f t="shared" ref="BB262" si="41">MIN(K262,P262,S262,V262,Y262,AB262,AE262,AH262,AK262,AN262,AQ262,AT262,AW262)</f>
        <v>27.45</v>
      </c>
      <c r="BC262" s="4">
        <f t="shared" ref="BC262" si="42">MAX(K262,P262,S262,V262,Y262,AB262,AE262,AH262,AK262,AN262,AQ262,AT262,AW262)</f>
        <v>51.16</v>
      </c>
    </row>
    <row r="263" spans="1:55" x14ac:dyDescent="0.25">
      <c r="A263" s="3" t="s">
        <v>59</v>
      </c>
      <c r="B263" s="1" t="s">
        <v>229</v>
      </c>
      <c r="C263" s="11" t="s">
        <v>69</v>
      </c>
      <c r="D263" s="3">
        <v>77080</v>
      </c>
      <c r="E263" s="4">
        <v>655</v>
      </c>
      <c r="F263" s="62"/>
      <c r="G263" s="4">
        <f>+'[1]01_2021 UPDATE'!$J$408</f>
        <v>458.49999999999994</v>
      </c>
      <c r="I263" s="22"/>
      <c r="J263" s="4">
        <f>+'[1]01_2021 UPDATE'!$M$408</f>
        <v>458.49999999999994</v>
      </c>
      <c r="L263" s="22"/>
      <c r="M263" s="4">
        <f>+'[1]01_2021 UPDATE'!$P$408</f>
        <v>425.75</v>
      </c>
      <c r="N263" s="4">
        <f>+'[1]01_2021 UPDATE'!$Q$408</f>
        <v>491.25</v>
      </c>
      <c r="O263" s="4">
        <f>+'[1]01_2021 UPDATE'!$R$408</f>
        <v>589.5</v>
      </c>
      <c r="Q263" s="22"/>
      <c r="R263" s="4">
        <f>+'[1]01_2021 UPDATE'!$U$408</f>
        <v>524</v>
      </c>
      <c r="T263" s="22"/>
      <c r="U263" s="4">
        <f>+'[1]01_2021 UPDATE'!$X$408</f>
        <v>504.35</v>
      </c>
      <c r="W263" s="22"/>
      <c r="X263" s="4">
        <f>+'[1]01_2021 UPDATE'!$AA$408</f>
        <v>458.49999999999994</v>
      </c>
      <c r="Z263" s="22"/>
      <c r="AA263" s="4">
        <f>+'[1]01_2021 UPDATE'!$AD$408</f>
        <v>491.25</v>
      </c>
      <c r="AC263" s="22"/>
      <c r="AD263" s="4">
        <f>+'[1]01_2021 UPDATE'!$AG$408</f>
        <v>524</v>
      </c>
      <c r="AF263" s="22"/>
      <c r="AG263" s="4">
        <f>+'[1]01_2021 UPDATE'!$AJ$408</f>
        <v>425.75</v>
      </c>
      <c r="AI263" s="22"/>
      <c r="AJ263" s="4">
        <f>+'[1]01_2021 UPDATE'!$AM$408</f>
        <v>556.75</v>
      </c>
      <c r="AL263" s="22"/>
      <c r="AM263" s="4">
        <f>+'[1]01_2021 UPDATE'!$AP$408</f>
        <v>491.25</v>
      </c>
      <c r="AO263" s="22"/>
      <c r="AP263" s="4">
        <f>+'[1]01_2021 UPDATE'!$AS$408</f>
        <v>491.25</v>
      </c>
      <c r="AR263" s="22"/>
      <c r="AS263" s="4">
        <f>+'[1]01_2021 UPDATE'!$AV$408</f>
        <v>491.25</v>
      </c>
      <c r="AU263" s="22"/>
      <c r="AV263" s="4">
        <f>+'[1]01_2021 UPDATE'!$AY$408</f>
        <v>379.9</v>
      </c>
      <c r="AX263" s="22"/>
      <c r="AY263" s="4">
        <f>MIN(J263,M263,N263,O263,R263,U263,X263,AA263,AD263,AG263,AJ263,AM263,AP263,AS263,AV263)</f>
        <v>379.9</v>
      </c>
      <c r="AZ263" s="4">
        <f>MAX(J263,M263,N263,O263,R263,U263,X263,AA263,AD263,AG263,AJ263,AM263,AP263,AS263,AV263)</f>
        <v>589.5</v>
      </c>
      <c r="BA263" s="22"/>
    </row>
    <row r="264" spans="1:55" x14ac:dyDescent="0.25">
      <c r="A264" s="3"/>
      <c r="C264" s="11" t="s">
        <v>61</v>
      </c>
      <c r="D264" s="3">
        <v>77080</v>
      </c>
      <c r="E264" s="4">
        <v>22</v>
      </c>
      <c r="F264" s="62"/>
      <c r="H264" s="4">
        <f>+'[1]01_2021 UPDATE'!$K$408</f>
        <v>15.399999999999999</v>
      </c>
      <c r="I264" s="22"/>
      <c r="K264" s="4">
        <f>+'[1]01_2021 UPDATE'!$N$408</f>
        <v>10.050000000000001</v>
      </c>
      <c r="L264" s="22"/>
      <c r="P264" s="4">
        <f>+'[1]01_2021 UPDATE'!$S$408</f>
        <v>12.185138880000002</v>
      </c>
      <c r="Q264" s="22"/>
      <c r="S264" s="4">
        <f>+'[1]01_2021 UPDATE'!$V$408</f>
        <v>9.49</v>
      </c>
      <c r="T264" s="22"/>
      <c r="V264" s="4">
        <f>+'[1]01_2021 UPDATE'!$Y$408</f>
        <v>19.866565426500003</v>
      </c>
      <c r="W264" s="22"/>
      <c r="Y264" s="4">
        <f>+'[1]01_2021 UPDATE'!$AB$408</f>
        <v>12.790406250000002</v>
      </c>
      <c r="Z264" s="22"/>
      <c r="AB264" s="4">
        <f>+'[1]01_2021 UPDATE'!$AE$408</f>
        <v>16.5</v>
      </c>
      <c r="AC264" s="22"/>
      <c r="AE264" s="4">
        <f>+'[1]01_2021 UPDATE'!$AH$408</f>
        <v>12.692853000000001</v>
      </c>
      <c r="AF264" s="22"/>
      <c r="AH264" s="4">
        <f>+'[1]01_2021 UPDATE'!$AK$408</f>
        <v>11.677424760000001</v>
      </c>
      <c r="AI264" s="22"/>
      <c r="AK264" s="4">
        <f>+'[1]01_2021 UPDATE'!$AN$408</f>
        <v>13.200567120000002</v>
      </c>
      <c r="AL264" s="22"/>
      <c r="AN264" s="4">
        <f>+'[1]01_2021 UPDATE'!$AQ$408</f>
        <v>12.185138880000002</v>
      </c>
      <c r="AO264" s="22"/>
      <c r="AQ264" s="4">
        <f>+'[1]01_2021 UPDATE'!$AT$408</f>
        <v>12.185138880000002</v>
      </c>
      <c r="AR264" s="22"/>
      <c r="AT264" s="4">
        <f>+'[1]01_2021 UPDATE'!$AW$408</f>
        <v>12.185138880000002</v>
      </c>
      <c r="AU264" s="22"/>
      <c r="AW264" s="4">
        <f>+'[1]01_2021 UPDATE'!$AZ$408</f>
        <v>12.689367109999999</v>
      </c>
      <c r="AX264" s="22"/>
      <c r="BA264" s="22"/>
      <c r="BB264" s="4">
        <f t="shared" ref="BB264" si="43">MIN(K264,P264,S264,V264,Y264,AB264,AE264,AH264,AK264,AN264,AQ264,AT264,AW264)</f>
        <v>9.49</v>
      </c>
      <c r="BC264" s="4">
        <f t="shared" ref="BC264" si="44">MAX(K264,P264,S264,V264,Y264,AB264,AE264,AH264,AK264,AN264,AQ264,AT264,AW264)</f>
        <v>19.866565426500003</v>
      </c>
    </row>
    <row r="265" spans="1:55" x14ac:dyDescent="0.25">
      <c r="A265" s="3" t="s">
        <v>59</v>
      </c>
      <c r="B265" s="1" t="s">
        <v>230</v>
      </c>
      <c r="C265" s="11" t="s">
        <v>69</v>
      </c>
      <c r="D265" s="3">
        <v>78264</v>
      </c>
      <c r="E265" s="4">
        <v>1850</v>
      </c>
      <c r="F265" s="62"/>
      <c r="G265" s="4">
        <f>+'[1]01_2021 UPDATE'!$J$414</f>
        <v>1295</v>
      </c>
      <c r="I265" s="22"/>
      <c r="J265" s="4">
        <f>+'[1]01_2021 UPDATE'!$M$414</f>
        <v>1295</v>
      </c>
      <c r="L265" s="22"/>
      <c r="M265" s="4">
        <f>+'[1]01_2021 UPDATE'!$P$414</f>
        <v>1202.5</v>
      </c>
      <c r="N265" s="4">
        <f>+'[1]01_2021 UPDATE'!$Q$414</f>
        <v>1387.5</v>
      </c>
      <c r="O265" s="4">
        <f>+'[1]01_2021 UPDATE'!$R$414</f>
        <v>1665</v>
      </c>
      <c r="Q265" s="22"/>
      <c r="R265" s="4">
        <f>+'[1]01_2021 UPDATE'!$U$414</f>
        <v>1480</v>
      </c>
      <c r="T265" s="22"/>
      <c r="U265" s="4">
        <f>+'[1]01_2021 UPDATE'!$X$414</f>
        <v>1424.5</v>
      </c>
      <c r="W265" s="22"/>
      <c r="X265" s="4">
        <f>+'[1]01_2021 UPDATE'!$AA$414</f>
        <v>1295</v>
      </c>
      <c r="Z265" s="22"/>
      <c r="AA265" s="4">
        <f>+'[1]01_2021 UPDATE'!$AD$414</f>
        <v>1387.5</v>
      </c>
      <c r="AC265" s="22"/>
      <c r="AD265" s="4">
        <f>+'[1]01_2021 UPDATE'!$AG$414</f>
        <v>1480</v>
      </c>
      <c r="AF265" s="22"/>
      <c r="AG265" s="4">
        <f>+'[1]01_2021 UPDATE'!$AJ$414</f>
        <v>1202.5</v>
      </c>
      <c r="AI265" s="22"/>
      <c r="AJ265" s="4">
        <f>+'[1]01_2021 UPDATE'!$AM$414</f>
        <v>1572.5</v>
      </c>
      <c r="AL265" s="22"/>
      <c r="AM265" s="4">
        <f>+'[1]01_2021 UPDATE'!$AP$414</f>
        <v>1387.5</v>
      </c>
      <c r="AO265" s="22"/>
      <c r="AP265" s="4">
        <f>+'[1]01_2021 UPDATE'!$AS$414</f>
        <v>1387.5</v>
      </c>
      <c r="AR265" s="22"/>
      <c r="AS265" s="4">
        <f>+'[1]01_2021 UPDATE'!$AV$414</f>
        <v>1387.5</v>
      </c>
      <c r="AU265" s="22"/>
      <c r="AV265" s="4">
        <f>+'[1]01_2021 UPDATE'!$AY$414</f>
        <v>1073</v>
      </c>
      <c r="AX265" s="22"/>
      <c r="AY265" s="4">
        <f>MIN(J265,M265,N265,O265,R265,U265,X265,AA265,AD265,AG265,AJ265,AM265,AP265,AS265,AV265)</f>
        <v>1073</v>
      </c>
      <c r="AZ265" s="4">
        <f>MAX(J265,M265,N265,O265,R265,U265,X265,AA265,AD265,AG265,AJ265,AM265,AP265,AS265,AV265)</f>
        <v>1665</v>
      </c>
      <c r="BA265" s="22"/>
    </row>
    <row r="266" spans="1:55" x14ac:dyDescent="0.25">
      <c r="A266" s="3"/>
      <c r="C266" s="11" t="s">
        <v>61</v>
      </c>
      <c r="D266" s="3">
        <v>78264</v>
      </c>
      <c r="E266" s="4">
        <v>88</v>
      </c>
      <c r="F266" s="62"/>
      <c r="H266" s="4">
        <f>+'[1]01_2021 UPDATE'!$K$414</f>
        <v>61.599999999999994</v>
      </c>
      <c r="I266" s="22"/>
      <c r="K266" s="4">
        <f>+'[1]01_2021 UPDATE'!$N$414</f>
        <v>39.53</v>
      </c>
      <c r="L266" s="22"/>
      <c r="P266" s="4">
        <f>+'[1]01_2021 UPDATE'!$S$414</f>
        <v>47.915538120000008</v>
      </c>
      <c r="Q266" s="22"/>
      <c r="S266" s="4">
        <f>+'[1]01_2021 UPDATE'!$V$414</f>
        <v>36.32</v>
      </c>
      <c r="T266" s="22"/>
      <c r="V266" s="4">
        <f>+'[1]01_2021 UPDATE'!$Y$414</f>
        <v>53.7914401986</v>
      </c>
      <c r="W266" s="22"/>
      <c r="Y266" s="4">
        <f>+'[1]01_2021 UPDATE'!$AB$414</f>
        <v>48.793031249999999</v>
      </c>
      <c r="Z266" s="22"/>
      <c r="AB266" s="4">
        <f>+'[1]01_2021 UPDATE'!$AE$414</f>
        <v>66</v>
      </c>
      <c r="AC266" s="22"/>
      <c r="AE266" s="4">
        <f>+'[1]01_2021 UPDATE'!$AH$414</f>
        <v>49.912018875000008</v>
      </c>
      <c r="AF266" s="22"/>
      <c r="AH266" s="4">
        <f>+'[1]01_2021 UPDATE'!$AK$414</f>
        <v>45.919057365000008</v>
      </c>
      <c r="AI266" s="22"/>
      <c r="AK266" s="4">
        <f>+'[1]01_2021 UPDATE'!$AN$414</f>
        <v>51.908499630000009</v>
      </c>
      <c r="AL266" s="22"/>
      <c r="AN266" s="4">
        <f>+'[1]01_2021 UPDATE'!$AQ$414</f>
        <v>47.915538120000008</v>
      </c>
      <c r="AO266" s="22"/>
      <c r="AQ266" s="4">
        <f>+'[1]01_2021 UPDATE'!$AT$414</f>
        <v>47.915538120000008</v>
      </c>
      <c r="AR266" s="22"/>
      <c r="AT266" s="4">
        <f>+'[1]01_2021 UPDATE'!$AW$414</f>
        <v>47.915538120000008</v>
      </c>
      <c r="AU266" s="22"/>
      <c r="AW266" s="4">
        <f>+'[1]01_2021 UPDATE'!$AZ$414</f>
        <v>49.8483821425</v>
      </c>
      <c r="AX266" s="22"/>
      <c r="BA266" s="22"/>
      <c r="BB266" s="4">
        <f t="shared" ref="BB266" si="45">MIN(K266,P266,S266,V266,Y266,AB266,AE266,AH266,AK266,AN266,AQ266,AT266,AW266)</f>
        <v>36.32</v>
      </c>
      <c r="BC266" s="4">
        <f t="shared" ref="BC266" si="46">MAX(K266,P266,S266,V266,Y266,AB266,AE266,AH266,AK266,AN266,AQ266,AT266,AW266)</f>
        <v>66</v>
      </c>
    </row>
    <row r="267" spans="1:55" x14ac:dyDescent="0.25">
      <c r="A267" s="3" t="s">
        <v>59</v>
      </c>
      <c r="B267" s="1" t="s">
        <v>231</v>
      </c>
      <c r="C267" s="11" t="s">
        <v>69</v>
      </c>
      <c r="D267" s="3">
        <v>78451</v>
      </c>
      <c r="E267" s="4">
        <v>3420</v>
      </c>
      <c r="F267" s="62"/>
      <c r="G267" s="4">
        <f>+'[1]01_2021 UPDATE'!$J$420</f>
        <v>2394</v>
      </c>
      <c r="I267" s="22"/>
      <c r="J267" s="4">
        <f>+'[1]01_2021 UPDATE'!$M$420</f>
        <v>2394</v>
      </c>
      <c r="L267" s="22"/>
      <c r="M267" s="4">
        <f>+'[1]01_2021 UPDATE'!$P$420</f>
        <v>2223</v>
      </c>
      <c r="N267" s="4">
        <f>+'[1]01_2021 UPDATE'!$Q$420</f>
        <v>2565</v>
      </c>
      <c r="O267" s="4">
        <f>+'[1]01_2021 UPDATE'!$R$420</f>
        <v>3078</v>
      </c>
      <c r="Q267" s="22"/>
      <c r="R267" s="4">
        <f>+'[1]01_2021 UPDATE'!$U$420</f>
        <v>2736</v>
      </c>
      <c r="T267" s="22"/>
      <c r="U267" s="4">
        <f>+'[1]01_2021 UPDATE'!$X$420</f>
        <v>2633.4</v>
      </c>
      <c r="W267" s="22"/>
      <c r="X267" s="4">
        <f>+'[1]01_2021 UPDATE'!$AA$420</f>
        <v>2394</v>
      </c>
      <c r="Z267" s="22"/>
      <c r="AA267" s="4">
        <f>+'[1]01_2021 UPDATE'!$AD$420</f>
        <v>2565</v>
      </c>
      <c r="AC267" s="22"/>
      <c r="AD267" s="4">
        <f>+'[1]01_2021 UPDATE'!$AG$420</f>
        <v>2736</v>
      </c>
      <c r="AF267" s="22"/>
      <c r="AG267" s="4">
        <f>+'[1]01_2021 UPDATE'!$AJ$420</f>
        <v>2223</v>
      </c>
      <c r="AI267" s="22"/>
      <c r="AJ267" s="4">
        <f>+'[1]01_2021 UPDATE'!$AM$420</f>
        <v>2907</v>
      </c>
      <c r="AL267" s="22"/>
      <c r="AM267" s="4">
        <f>+'[1]01_2021 UPDATE'!$AP$420</f>
        <v>2565</v>
      </c>
      <c r="AO267" s="22"/>
      <c r="AP267" s="4">
        <f>+'[1]01_2021 UPDATE'!$AS$420</f>
        <v>2565</v>
      </c>
      <c r="AR267" s="22"/>
      <c r="AS267" s="4">
        <f>+'[1]01_2021 UPDATE'!$AV$420</f>
        <v>2565</v>
      </c>
      <c r="AU267" s="22"/>
      <c r="AV267" s="4">
        <f>+'[1]01_2021 UPDATE'!$AY$420</f>
        <v>1983.6</v>
      </c>
      <c r="AX267" s="22"/>
      <c r="AY267" s="4">
        <f>MIN(J267,M267,N267,O267,R267,U267,X267,AA267,AD267,AG267,AJ267,AM267,AP267,AS267,AV267)</f>
        <v>1983.6</v>
      </c>
      <c r="AZ267" s="4">
        <f>MAX(J267,M267,N267,O267,R267,U267,X267,AA267,AD267,AG267,AJ267,AM267,AP267,AS267,AV267)</f>
        <v>3078</v>
      </c>
      <c r="BA267" s="22"/>
    </row>
    <row r="268" spans="1:55" x14ac:dyDescent="0.25">
      <c r="A268" s="3"/>
      <c r="C268" s="11" t="s">
        <v>61</v>
      </c>
      <c r="D268" s="3">
        <v>78451</v>
      </c>
      <c r="E268" s="4">
        <v>133</v>
      </c>
      <c r="F268" s="62"/>
      <c r="H268" s="4">
        <f>+'[1]01_2021 UPDATE'!$K$420</f>
        <v>93.1</v>
      </c>
      <c r="I268" s="22"/>
      <c r="K268" s="4">
        <f>+'[1]01_2021 UPDATE'!$N$420</f>
        <v>68.27</v>
      </c>
      <c r="L268" s="22"/>
      <c r="P268" s="4">
        <f>+'[1]01_2021 UPDATE'!$S$420</f>
        <v>82.751194080000005</v>
      </c>
      <c r="Q268" s="22"/>
      <c r="S268" s="4">
        <f>+'[1]01_2021 UPDATE'!$V$420</f>
        <v>62.53</v>
      </c>
      <c r="T268" s="22"/>
      <c r="V268" s="4">
        <f>+'[1]01_2021 UPDATE'!$Y$420</f>
        <v>92.213075744400001</v>
      </c>
      <c r="W268" s="22"/>
      <c r="Y268" s="4">
        <f>+'[1]01_2021 UPDATE'!$AB$420</f>
        <v>66.5</v>
      </c>
      <c r="Z268" s="22"/>
      <c r="AB268" s="4">
        <f>+'[1]01_2021 UPDATE'!$AE$420</f>
        <v>99.75</v>
      </c>
      <c r="AC268" s="22"/>
      <c r="AE268" s="4">
        <f>+'[1]01_2021 UPDATE'!$AH$420</f>
        <v>86.199160500000005</v>
      </c>
      <c r="AF268" s="22"/>
      <c r="AH268" s="4">
        <f>+'[1]01_2021 UPDATE'!$AK$420</f>
        <v>79.303227660000005</v>
      </c>
      <c r="AI268" s="22"/>
      <c r="AK268" s="4">
        <f>+'[1]01_2021 UPDATE'!$AN$420</f>
        <v>89.647126920000005</v>
      </c>
      <c r="AL268" s="22"/>
      <c r="AN268" s="4">
        <f>+'[1]01_2021 UPDATE'!$AQ$420</f>
        <v>82.751194080000005</v>
      </c>
      <c r="AO268" s="22"/>
      <c r="AQ268" s="4">
        <f>+'[1]01_2021 UPDATE'!$AT$420</f>
        <v>82.751194080000005</v>
      </c>
      <c r="AR268" s="22"/>
      <c r="AT268" s="4">
        <f>+'[1]01_2021 UPDATE'!$AW$420</f>
        <v>82.751194080000005</v>
      </c>
      <c r="AU268" s="22"/>
      <c r="AW268" s="4">
        <f>+'[1]01_2021 UPDATE'!$AZ$420</f>
        <v>86.537987897499988</v>
      </c>
      <c r="AX268" s="22"/>
      <c r="BA268" s="22"/>
      <c r="BB268" s="4">
        <f t="shared" ref="BB268" si="47">MIN(K268,P268,S268,V268,Y268,AB268,AE268,AH268,AK268,AN268,AQ268,AT268,AW268)</f>
        <v>62.53</v>
      </c>
      <c r="BC268" s="4">
        <f t="shared" ref="BC268" si="48">MAX(K268,P268,S268,V268,Y268,AB268,AE268,AH268,AK268,AN268,AQ268,AT268,AW268)</f>
        <v>99.75</v>
      </c>
    </row>
    <row r="269" spans="1:55" x14ac:dyDescent="0.25">
      <c r="A269" s="3" t="s">
        <v>59</v>
      </c>
      <c r="B269" s="1" t="s">
        <v>232</v>
      </c>
      <c r="C269" s="11" t="s">
        <v>69</v>
      </c>
      <c r="D269" s="3">
        <v>78452</v>
      </c>
      <c r="E269" s="4">
        <v>4000</v>
      </c>
      <c r="F269" s="62"/>
      <c r="G269" s="4">
        <f>+'[1]01_2021 UPDATE'!$J$421</f>
        <v>2800</v>
      </c>
      <c r="I269" s="22"/>
      <c r="J269" s="4">
        <f>+'[1]01_2021 UPDATE'!$M$421</f>
        <v>2800</v>
      </c>
      <c r="L269" s="22"/>
      <c r="M269" s="4">
        <f>+'[1]01_2021 UPDATE'!$P$421</f>
        <v>2600</v>
      </c>
      <c r="N269" s="4">
        <f>+'[1]01_2021 UPDATE'!$Q$421</f>
        <v>3000</v>
      </c>
      <c r="O269" s="4">
        <f>+'[1]01_2021 UPDATE'!$R$421</f>
        <v>3600</v>
      </c>
      <c r="Q269" s="22"/>
      <c r="R269" s="4">
        <f>+'[1]01_2021 UPDATE'!$U$421</f>
        <v>3200</v>
      </c>
      <c r="T269" s="22"/>
      <c r="U269" s="4">
        <f>+'[1]01_2021 UPDATE'!$X$421</f>
        <v>3080</v>
      </c>
      <c r="W269" s="22"/>
      <c r="X269" s="4">
        <f>+'[1]01_2021 UPDATE'!$AA$421</f>
        <v>2800</v>
      </c>
      <c r="Z269" s="22"/>
      <c r="AA269" s="4">
        <f>+'[1]01_2021 UPDATE'!$AD$421</f>
        <v>3000</v>
      </c>
      <c r="AC269" s="22"/>
      <c r="AD269" s="4">
        <f>+'[1]01_2021 UPDATE'!$AG$421</f>
        <v>3200</v>
      </c>
      <c r="AF269" s="22"/>
      <c r="AG269" s="4">
        <f>+'[1]01_2021 UPDATE'!$AJ$421</f>
        <v>2600</v>
      </c>
      <c r="AI269" s="22"/>
      <c r="AJ269" s="4">
        <f>+'[1]01_2021 UPDATE'!$AM$421</f>
        <v>3400</v>
      </c>
      <c r="AL269" s="22"/>
      <c r="AM269" s="4">
        <f>+'[1]01_2021 UPDATE'!$AP$421</f>
        <v>3000</v>
      </c>
      <c r="AO269" s="22"/>
      <c r="AP269" s="4">
        <f>+'[1]01_2021 UPDATE'!$AS$421</f>
        <v>3000</v>
      </c>
      <c r="AR269" s="22"/>
      <c r="AS269" s="4">
        <f>+'[1]01_2021 UPDATE'!$AV$421</f>
        <v>3000</v>
      </c>
      <c r="AU269" s="22"/>
      <c r="AV269" s="4">
        <f>+'[1]01_2021 UPDATE'!$AY$421</f>
        <v>2320</v>
      </c>
      <c r="AX269" s="22"/>
      <c r="AY269" s="4">
        <f>MIN(J269,M269,N269,O269,R269,U269,X269,AA269,AD269,AG269,AJ269,AM269,AP269,AS269,AV269)</f>
        <v>2320</v>
      </c>
      <c r="AZ269" s="4">
        <f>MAX(J269,M269,N269,O269,R269,U269,X269,AA269,AD269,AG269,AJ269,AM269,AP269,AS269,AV269)</f>
        <v>3600</v>
      </c>
      <c r="BA269" s="22"/>
    </row>
    <row r="270" spans="1:55" x14ac:dyDescent="0.25">
      <c r="A270" s="3"/>
      <c r="C270" s="11" t="s">
        <v>61</v>
      </c>
      <c r="D270" s="3">
        <v>78452</v>
      </c>
      <c r="E270" s="4">
        <v>182</v>
      </c>
      <c r="F270" s="62"/>
      <c r="H270" s="4">
        <f>+'[1]01_2021 UPDATE'!$K$421</f>
        <v>127.39999999999999</v>
      </c>
      <c r="I270" s="22"/>
      <c r="K270" s="4">
        <f>+'[1]01_2021 UPDATE'!$N$421</f>
        <v>80.489999999999995</v>
      </c>
      <c r="L270" s="22"/>
      <c r="P270" s="4">
        <f>+'[1]01_2021 UPDATE'!$S$421</f>
        <v>97.563396240000003</v>
      </c>
      <c r="Q270" s="22"/>
      <c r="S270" s="4">
        <f>+'[1]01_2021 UPDATE'!$V$421</f>
        <v>74.14</v>
      </c>
      <c r="T270" s="22"/>
      <c r="V270" s="4">
        <f>+'[1]01_2021 UPDATE'!$Y$421</f>
        <v>108.3929780102</v>
      </c>
      <c r="W270" s="22"/>
      <c r="Y270" s="4">
        <f>+'[1]01_2021 UPDATE'!$AB$421</f>
        <v>91</v>
      </c>
      <c r="Z270" s="22"/>
      <c r="AB270" s="4">
        <f>+'[1]01_2021 UPDATE'!$AE$421</f>
        <v>136.5</v>
      </c>
      <c r="AC270" s="22"/>
      <c r="AE270" s="4">
        <f>+'[1]01_2021 UPDATE'!$AH$421</f>
        <v>101.62853775000001</v>
      </c>
      <c r="AF270" s="22"/>
      <c r="AH270" s="4">
        <f>+'[1]01_2021 UPDATE'!$AK$421</f>
        <v>93.498254729999999</v>
      </c>
      <c r="AI270" s="22"/>
      <c r="AK270" s="4">
        <f>+'[1]01_2021 UPDATE'!$AN$421</f>
        <v>105.69367926000001</v>
      </c>
      <c r="AL270" s="22"/>
      <c r="AN270" s="4">
        <f>+'[1]01_2021 UPDATE'!$AQ$421</f>
        <v>97.563396240000003</v>
      </c>
      <c r="AO270" s="22"/>
      <c r="AQ270" s="4">
        <f>+'[1]01_2021 UPDATE'!$AT$421</f>
        <v>97.563396240000003</v>
      </c>
      <c r="AR270" s="22"/>
      <c r="AT270" s="4">
        <f>+'[1]01_2021 UPDATE'!$AW$421</f>
        <v>97.563396240000003</v>
      </c>
      <c r="AU270" s="22"/>
      <c r="AW270" s="4">
        <f>+'[1]01_2021 UPDATE'!$AZ$421</f>
        <v>101.47709582499999</v>
      </c>
      <c r="AX270" s="22"/>
      <c r="BA270" s="22"/>
      <c r="BB270" s="4">
        <f t="shared" ref="BB270" si="49">MIN(K270,P270,S270,V270,Y270,AB270,AE270,AH270,AK270,AN270,AQ270,AT270,AW270)</f>
        <v>74.14</v>
      </c>
      <c r="BC270" s="4">
        <f t="shared" ref="BC270" si="50">MAX(K270,P270,S270,V270,Y270,AB270,AE270,AH270,AK270,AN270,AQ270,AT270,AW270)</f>
        <v>136.5</v>
      </c>
    </row>
    <row r="271" spans="1:55" x14ac:dyDescent="0.25">
      <c r="A271" s="3" t="s">
        <v>59</v>
      </c>
      <c r="B271" s="1" t="s">
        <v>233</v>
      </c>
      <c r="C271" s="11" t="s">
        <v>69</v>
      </c>
      <c r="D271" s="3">
        <v>78582</v>
      </c>
      <c r="E271" s="4">
        <v>1940</v>
      </c>
      <c r="F271" s="62"/>
      <c r="G271" s="4">
        <f>+'[1]01_2021 UPDATE'!$J$428</f>
        <v>1358</v>
      </c>
      <c r="I271" s="22"/>
      <c r="J271" s="4">
        <f>+'[1]01_2021 UPDATE'!$M$428</f>
        <v>1358</v>
      </c>
      <c r="L271" s="22"/>
      <c r="M271" s="4">
        <f>+'[1]01_2021 UPDATE'!$P$428</f>
        <v>1261</v>
      </c>
      <c r="N271" s="4">
        <f>+'[1]01_2021 UPDATE'!$Q$428</f>
        <v>1455</v>
      </c>
      <c r="O271" s="4">
        <f>+'[1]01_2021 UPDATE'!$R$428</f>
        <v>1746</v>
      </c>
      <c r="Q271" s="22"/>
      <c r="R271" s="4">
        <f>+'[1]01_2021 UPDATE'!$U$428</f>
        <v>1552</v>
      </c>
      <c r="T271" s="22"/>
      <c r="U271" s="4">
        <f>+'[1]01_2021 UPDATE'!$X$428</f>
        <v>1493.8</v>
      </c>
      <c r="W271" s="22"/>
      <c r="X271" s="4">
        <f>+'[1]01_2021 UPDATE'!$AA$428</f>
        <v>1358</v>
      </c>
      <c r="Z271" s="22"/>
      <c r="AA271" s="4">
        <f>+'[1]01_2021 UPDATE'!$AD$428</f>
        <v>1455</v>
      </c>
      <c r="AC271" s="22"/>
      <c r="AD271" s="4">
        <f>+'[1]01_2021 UPDATE'!$AG$428</f>
        <v>1552</v>
      </c>
      <c r="AF271" s="22"/>
      <c r="AG271" s="4">
        <f>+'[1]01_2021 UPDATE'!$AJ$428</f>
        <v>1261</v>
      </c>
      <c r="AI271" s="22"/>
      <c r="AJ271" s="4">
        <f>+'[1]01_2021 UPDATE'!$AM$428</f>
        <v>1649</v>
      </c>
      <c r="AL271" s="22"/>
      <c r="AM271" s="4">
        <f>+'[1]01_2021 UPDATE'!$AP$428</f>
        <v>1455</v>
      </c>
      <c r="AO271" s="22"/>
      <c r="AP271" s="4">
        <f>+'[1]01_2021 UPDATE'!$AS$428</f>
        <v>1455</v>
      </c>
      <c r="AR271" s="22"/>
      <c r="AS271" s="4">
        <f>+'[1]01_2021 UPDATE'!$AV$428</f>
        <v>1455</v>
      </c>
      <c r="AU271" s="22"/>
      <c r="AV271" s="4">
        <f>+'[1]01_2021 UPDATE'!$AY$428</f>
        <v>1125.1999999999998</v>
      </c>
      <c r="AX271" s="22"/>
      <c r="AY271" s="4">
        <f>MIN(J271,M271,N271,O271,R271,U271,X271,AA271,AD271,AG271,AJ271,AM271,AP271,AS271,AV271)</f>
        <v>1125.1999999999998</v>
      </c>
      <c r="AZ271" s="4">
        <f>MAX(J271,M271,N271,O271,R271,U271,X271,AA271,AD271,AG271,AJ271,AM271,AP271,AS271,AV271)</f>
        <v>1746</v>
      </c>
      <c r="BA271" s="22"/>
    </row>
    <row r="272" spans="1:55" x14ac:dyDescent="0.25">
      <c r="A272" s="3"/>
      <c r="C272" s="11" t="s">
        <v>61</v>
      </c>
      <c r="D272" s="3">
        <v>78582</v>
      </c>
      <c r="E272" s="4">
        <v>100</v>
      </c>
      <c r="F272" s="62"/>
      <c r="H272" s="4">
        <f>+'[1]01_2021 UPDATE'!$K$428</f>
        <v>70</v>
      </c>
      <c r="I272" s="22"/>
      <c r="K272" s="4">
        <f>+'[1]01_2021 UPDATE'!$N$428</f>
        <v>53.5</v>
      </c>
      <c r="L272" s="22"/>
      <c r="P272" s="4">
        <f>+'[1]01_2021 UPDATE'!$S$428</f>
        <v>64.851997680000011</v>
      </c>
      <c r="Q272" s="22"/>
      <c r="S272" s="4">
        <f>+'[1]01_2021 UPDATE'!$V$428</f>
        <v>49.84</v>
      </c>
      <c r="T272" s="22"/>
      <c r="V272" s="4">
        <f>+'[1]01_2021 UPDATE'!$AB$428</f>
        <v>50</v>
      </c>
      <c r="W272" s="22"/>
      <c r="Y272" s="4">
        <f>+'[1]01_2021 UPDATE'!$AB$428</f>
        <v>50</v>
      </c>
      <c r="Z272" s="22"/>
      <c r="AB272" s="4">
        <f>+'[1]01_2021 UPDATE'!$AE$428</f>
        <v>75</v>
      </c>
      <c r="AC272" s="22"/>
      <c r="AE272" s="4">
        <f>+'[1]01_2021 UPDATE'!$AH$428</f>
        <v>67.554164250000014</v>
      </c>
      <c r="AF272" s="22"/>
      <c r="AH272" s="4">
        <f>+'[1]01_2021 UPDATE'!$AK$428</f>
        <v>62.149831110000001</v>
      </c>
      <c r="AI272" s="22"/>
      <c r="AK272" s="4">
        <f>+'[1]01_2021 UPDATE'!$AN$428</f>
        <v>70.256330820000017</v>
      </c>
      <c r="AL272" s="22"/>
      <c r="AN272" s="4">
        <f>+'[1]01_2021 UPDATE'!$AQ$428</f>
        <v>64.851997680000011</v>
      </c>
      <c r="AO272" s="22"/>
      <c r="AQ272" s="4">
        <f>+'[1]01_2021 UPDATE'!$AT$428</f>
        <v>64.851997680000011</v>
      </c>
      <c r="AR272" s="22"/>
      <c r="AT272" s="4">
        <f>+'[1]01_2021 UPDATE'!$AW$428</f>
        <v>64.851997680000011</v>
      </c>
      <c r="AU272" s="22"/>
      <c r="AW272" s="4">
        <f>+'[1]01_2021 UPDATE'!$AZ$428</f>
        <v>67.986861172499985</v>
      </c>
      <c r="AX272" s="22"/>
      <c r="BA272" s="22"/>
      <c r="BB272" s="4">
        <f t="shared" ref="BB272" si="51">MIN(K272,P272,S272,V272,Y272,AB272,AE272,AH272,AK272,AN272,AQ272,AT272,AW272)</f>
        <v>49.84</v>
      </c>
      <c r="BC272" s="4">
        <f t="shared" ref="BC272" si="52">MAX(K272,P272,S272,V272,Y272,AB272,AE272,AH272,AK272,AN272,AQ272,AT272,AW272)</f>
        <v>75</v>
      </c>
    </row>
    <row r="273" spans="1:55" x14ac:dyDescent="0.25">
      <c r="A273" s="3" t="s">
        <v>59</v>
      </c>
      <c r="B273" s="1" t="s">
        <v>234</v>
      </c>
      <c r="C273" s="11" t="s">
        <v>69</v>
      </c>
      <c r="D273" s="3">
        <v>78815</v>
      </c>
      <c r="E273" s="4">
        <v>5250</v>
      </c>
      <c r="F273" s="62"/>
      <c r="G273" s="4">
        <f>+'[1]01_2021 UPDATE'!$J$433</f>
        <v>3674.9999999999995</v>
      </c>
      <c r="I273" s="22"/>
      <c r="J273" s="4">
        <f>+'[1]01_2021 UPDATE'!$M$433</f>
        <v>2000</v>
      </c>
      <c r="L273" s="22"/>
      <c r="M273" s="4">
        <f>+'[1]01_2021 UPDATE'!$P$433</f>
        <v>2000</v>
      </c>
      <c r="N273" s="4">
        <f>+'[1]01_2021 UPDATE'!$Q$433</f>
        <v>2000</v>
      </c>
      <c r="O273" s="4">
        <f>+'[1]01_2021 UPDATE'!$R$433</f>
        <v>2000</v>
      </c>
      <c r="Q273" s="22"/>
      <c r="R273" s="4">
        <f>+'[1]01_2021 UPDATE'!$U$433</f>
        <v>4200</v>
      </c>
      <c r="T273" s="22"/>
      <c r="U273" s="4">
        <f>+'[1]01_2021 UPDATE'!$X$433</f>
        <v>4042.5</v>
      </c>
      <c r="W273" s="22"/>
      <c r="X273" s="4">
        <f>+'[1]01_2021 UPDATE'!$AA$433</f>
        <v>3674.9999999999995</v>
      </c>
      <c r="Z273" s="22"/>
      <c r="AA273" s="4">
        <f>+'[1]01_2021 UPDATE'!$AD$433</f>
        <v>3937.5</v>
      </c>
      <c r="AC273" s="22"/>
      <c r="AD273" s="4">
        <f>+'[1]01_2021 UPDATE'!$AG$433</f>
        <v>4200</v>
      </c>
      <c r="AF273" s="22"/>
      <c r="AG273" s="4">
        <f>+'[1]01_2021 UPDATE'!$AJ$433</f>
        <v>2450</v>
      </c>
      <c r="AI273" s="22"/>
      <c r="AJ273" s="4">
        <f>+'[1]01_2021 UPDATE'!$AM$433</f>
        <v>1195</v>
      </c>
      <c r="AL273" s="22"/>
      <c r="AM273" s="4">
        <f>+'[1]01_2021 UPDATE'!$AP$433</f>
        <v>3937.5</v>
      </c>
      <c r="AO273" s="22"/>
      <c r="AP273" s="4">
        <f>+'[1]01_2021 UPDATE'!$AS$433</f>
        <v>3937.5</v>
      </c>
      <c r="AR273" s="22"/>
      <c r="AS273" s="4">
        <f>+'[1]01_2021 UPDATE'!$AV$433</f>
        <v>3937.5</v>
      </c>
      <c r="AU273" s="22"/>
      <c r="AV273" s="4">
        <f>+'[1]01_2021 UPDATE'!$AY$433</f>
        <v>3045</v>
      </c>
      <c r="AX273" s="22"/>
      <c r="AY273" s="4">
        <f>MIN(J273,M273,N273,O273,R273,U273,X273,AA273,AD273,AG273,AJ273,AM273,AP273,AS273,AV273)</f>
        <v>1195</v>
      </c>
      <c r="AZ273" s="4">
        <f>MAX(J273,M273,N273,O273,R273,U273,X273,AA273,AD273,AG273,AJ273,AM273,AP273,AS273,AV273)</f>
        <v>4200</v>
      </c>
      <c r="BA273" s="22"/>
    </row>
    <row r="274" spans="1:55" x14ac:dyDescent="0.25">
      <c r="A274" s="3"/>
      <c r="C274" s="11" t="s">
        <v>61</v>
      </c>
      <c r="D274" s="3">
        <v>78815</v>
      </c>
      <c r="E274" s="4">
        <v>305</v>
      </c>
      <c r="F274" s="62"/>
      <c r="H274" s="4">
        <f>+'[1]01_2021 UPDATE'!$K$433</f>
        <v>213.5</v>
      </c>
      <c r="I274" s="22"/>
      <c r="K274" s="4">
        <f>+'[1]01_2021 UPDATE'!$N$433</f>
        <v>100</v>
      </c>
      <c r="L274" s="22"/>
      <c r="P274" s="4">
        <f>+'[1]01_2021 UPDATE'!$S$433</f>
        <v>146.77817435999998</v>
      </c>
      <c r="Q274" s="22"/>
      <c r="S274" s="4">
        <f>+'[1]01_2021 UPDATE'!$V$433</f>
        <v>114.97</v>
      </c>
      <c r="T274" s="22"/>
      <c r="V274" s="4">
        <f>+'[1]01_2021 UPDATE'!$Y$433</f>
        <v>170.69475727459999</v>
      </c>
      <c r="W274" s="22"/>
      <c r="Y274" s="4">
        <f>+'[1]01_2021 UPDATE'!$AB$433</f>
        <v>153.95859375000001</v>
      </c>
      <c r="Z274" s="22"/>
      <c r="AB274" s="4">
        <f>+'[1]01_2021 UPDATE'!$AE$433</f>
        <v>228.75</v>
      </c>
      <c r="AC274" s="22"/>
      <c r="AE274" s="4">
        <f>+'[1]01_2021 UPDATE'!$AH$433</f>
        <v>152.89393162499999</v>
      </c>
      <c r="AF274" s="22"/>
      <c r="AH274" s="4">
        <f>+'[1]01_2021 UPDATE'!$AK$433</f>
        <v>140.662417095</v>
      </c>
      <c r="AI274" s="22"/>
      <c r="AK274" s="4">
        <f>+'[1]01_2021 UPDATE'!$AN$433</f>
        <v>159.00968889000001</v>
      </c>
      <c r="AL274" s="22"/>
      <c r="AN274" s="4">
        <f>+'[1]01_2021 UPDATE'!$AQ$433</f>
        <v>146.77817435999998</v>
      </c>
      <c r="AO274" s="22"/>
      <c r="AQ274" s="4">
        <f>+'[1]01_2021 UPDATE'!$AT$433</f>
        <v>146.77817435999998</v>
      </c>
      <c r="AR274" s="22"/>
      <c r="AT274" s="4">
        <f>+'[1]01_2021 UPDATE'!$AW$433</f>
        <v>146.77817435999998</v>
      </c>
      <c r="AU274" s="22"/>
      <c r="AW274" s="4">
        <f>+'[1]01_2021 UPDATE'!$AZ$433</f>
        <v>153.15716522499997</v>
      </c>
      <c r="AX274" s="22"/>
      <c r="BA274" s="22"/>
      <c r="BB274" s="4">
        <f t="shared" ref="BB274" si="53">MIN(K274,P274,S274,V274,Y274,AB274,AE274,AH274,AK274,AN274,AQ274,AT274,AW274)</f>
        <v>100</v>
      </c>
      <c r="BC274" s="4">
        <f t="shared" ref="BC274" si="54">MAX(K274,P274,S274,V274,Y274,AB274,AE274,AH274,AK274,AN274,AQ274,AT274,AW274)</f>
        <v>228.75</v>
      </c>
    </row>
    <row r="275" spans="1:55" x14ac:dyDescent="0.25">
      <c r="A275" s="3" t="s">
        <v>59</v>
      </c>
      <c r="B275" s="1" t="s">
        <v>235</v>
      </c>
      <c r="C275" s="11" t="s">
        <v>69</v>
      </c>
      <c r="D275" s="3">
        <v>91035</v>
      </c>
      <c r="E275" s="4">
        <v>1590</v>
      </c>
      <c r="F275" s="62"/>
      <c r="G275" s="4">
        <f>+'[1]01_2021 UPDATE'!$J$2933</f>
        <v>1113</v>
      </c>
      <c r="I275" s="22"/>
      <c r="J275" s="4">
        <f>+'[1]01_2021 UPDATE'!$M$2933</f>
        <v>1113</v>
      </c>
      <c r="L275" s="22"/>
      <c r="M275" s="4">
        <f>+'[1]01_2021 UPDATE'!$P$2933</f>
        <v>1033.5</v>
      </c>
      <c r="N275" s="4">
        <f>+'[1]01_2021 UPDATE'!$Q$2933</f>
        <v>1192.5</v>
      </c>
      <c r="O275" s="4">
        <f>+'[1]01_2021 UPDATE'!$R$2933</f>
        <v>1431</v>
      </c>
      <c r="Q275" s="22"/>
      <c r="R275" s="4">
        <f>+'[1]01_2021 UPDATE'!$U$2933</f>
        <v>1272</v>
      </c>
      <c r="T275" s="22"/>
      <c r="U275" s="4">
        <f>+'[1]01_2021 UPDATE'!$X$2933</f>
        <v>1224.3</v>
      </c>
      <c r="W275" s="22"/>
      <c r="X275" s="4">
        <f>+'[1]01_2021 UPDATE'!$AA$2933</f>
        <v>1113</v>
      </c>
      <c r="Z275" s="22"/>
      <c r="AA275" s="4">
        <f>+'[1]01_2021 UPDATE'!$AD$2933</f>
        <v>1192.5</v>
      </c>
      <c r="AC275" s="22"/>
      <c r="AD275" s="4">
        <f>+'[1]01_2021 UPDATE'!$AG$2933</f>
        <v>1272</v>
      </c>
      <c r="AF275" s="22"/>
      <c r="AG275" s="4">
        <f>+'[1]01_2021 UPDATE'!$AJ$2933</f>
        <v>1033.5</v>
      </c>
      <c r="AI275" s="22"/>
      <c r="AJ275" s="4">
        <f>+'[1]01_2021 UPDATE'!$AM$2933</f>
        <v>1351.5</v>
      </c>
      <c r="AL275" s="22"/>
      <c r="AM275" s="4">
        <f>+'[1]01_2021 UPDATE'!$AP$2933</f>
        <v>1192.5</v>
      </c>
      <c r="AO275" s="22"/>
      <c r="AP275" s="4">
        <f>+'[1]01_2021 UPDATE'!$AS$2933</f>
        <v>1192.5</v>
      </c>
      <c r="AR275" s="22"/>
      <c r="AS275" s="4">
        <f>+'[1]01_2021 UPDATE'!$AV$2933</f>
        <v>1192.5</v>
      </c>
      <c r="AU275" s="22"/>
      <c r="AV275" s="4">
        <f>+'[1]01_2021 UPDATE'!$AY$2933</f>
        <v>922.19999999999993</v>
      </c>
      <c r="AX275" s="22"/>
      <c r="AY275" s="4">
        <f t="shared" ref="AY275:AY285" si="55">MIN(J275,M275,N275,O275,R275,U275,X275,AA275,AD275,AG275,AJ275,AM275,AP275,AS275,AV275)</f>
        <v>922.19999999999993</v>
      </c>
      <c r="AZ275" s="4">
        <f t="shared" ref="AZ275:AZ285" si="56">MAX(J275,M275,N275,O275,R275,U275,X275,AA275,AD275,AG275,AJ275,AM275,AP275,AS275,AV275)</f>
        <v>1431</v>
      </c>
      <c r="BA275" s="22"/>
    </row>
    <row r="276" spans="1:55" x14ac:dyDescent="0.25">
      <c r="A276" s="3" t="s">
        <v>59</v>
      </c>
      <c r="B276" s="1" t="s">
        <v>236</v>
      </c>
      <c r="C276" s="11" t="s">
        <v>69</v>
      </c>
      <c r="D276" s="3">
        <v>92507</v>
      </c>
      <c r="E276" s="4">
        <v>155</v>
      </c>
      <c r="F276" s="62"/>
      <c r="G276" s="4">
        <f>+'[1]01_2021 UPDATE'!$J$2940</f>
        <v>108.5</v>
      </c>
      <c r="I276" s="22"/>
      <c r="J276" s="4">
        <f>+'[1]01_2021 UPDATE'!$M$2940</f>
        <v>108.5</v>
      </c>
      <c r="L276" s="22"/>
      <c r="M276" s="4">
        <f>+'[1]01_2021 UPDATE'!$P$2940</f>
        <v>100.75</v>
      </c>
      <c r="N276" s="4">
        <f>+'[1]01_2021 UPDATE'!$Q$2940</f>
        <v>116.25</v>
      </c>
      <c r="O276" s="4">
        <f>+'[1]01_2021 UPDATE'!$R$2940</f>
        <v>139.5</v>
      </c>
      <c r="Q276" s="22"/>
      <c r="R276" s="4">
        <f>+'[1]01_2021 UPDATE'!$U$2940</f>
        <v>124</v>
      </c>
      <c r="T276" s="22"/>
      <c r="U276" s="4">
        <f>+'[1]01_2021 UPDATE'!$AA$2940</f>
        <v>108.5</v>
      </c>
      <c r="W276" s="22"/>
      <c r="X276" s="4">
        <f>+'[1]01_2021 UPDATE'!$AA$2940</f>
        <v>108.5</v>
      </c>
      <c r="Z276" s="22"/>
      <c r="AA276" s="4">
        <f>+'[1]01_2021 UPDATE'!$AD$2940</f>
        <v>116.25</v>
      </c>
      <c r="AC276" s="22"/>
      <c r="AD276" s="4">
        <f>+'[1]01_2021 UPDATE'!$AG$2940</f>
        <v>124</v>
      </c>
      <c r="AF276" s="22"/>
      <c r="AG276" s="4">
        <f>+'[1]01_2021 UPDATE'!$AJ$2940</f>
        <v>100.75</v>
      </c>
      <c r="AI276" s="22"/>
      <c r="AJ276" s="4">
        <f>+'[1]01_2021 UPDATE'!$AM$2940</f>
        <v>131.75</v>
      </c>
      <c r="AL276" s="22"/>
      <c r="AM276" s="4">
        <f>+'[1]01_2021 UPDATE'!$AP$2940</f>
        <v>116.25</v>
      </c>
      <c r="AO276" s="22"/>
      <c r="AP276" s="4">
        <f>+'[1]01_2021 UPDATE'!$AS$2940</f>
        <v>116.25</v>
      </c>
      <c r="AR276" s="22"/>
      <c r="AS276" s="4">
        <f>+'[1]01_2021 UPDATE'!$AV$2940</f>
        <v>116.25</v>
      </c>
      <c r="AU276" s="22"/>
      <c r="AV276" s="4">
        <f>+'[1]01_2021 UPDATE'!$AY$2940</f>
        <v>89.899999999999991</v>
      </c>
      <c r="AX276" s="22"/>
      <c r="AY276" s="4">
        <f t="shared" si="55"/>
        <v>89.899999999999991</v>
      </c>
      <c r="AZ276" s="4">
        <f t="shared" si="56"/>
        <v>139.5</v>
      </c>
      <c r="BA276" s="22"/>
    </row>
    <row r="277" spans="1:55" x14ac:dyDescent="0.25">
      <c r="A277" s="3" t="s">
        <v>59</v>
      </c>
      <c r="B277" s="1" t="s">
        <v>237</v>
      </c>
      <c r="C277" s="11" t="s">
        <v>69</v>
      </c>
      <c r="D277" s="3">
        <v>92524</v>
      </c>
      <c r="E277" s="4">
        <v>300</v>
      </c>
      <c r="F277" s="62"/>
      <c r="G277" s="4">
        <f>+'[1]01_2021 UPDATE'!$J$2946</f>
        <v>210</v>
      </c>
      <c r="I277" s="22"/>
      <c r="J277" s="4">
        <f>+'[1]01_2021 UPDATE'!$M$2946</f>
        <v>210</v>
      </c>
      <c r="L277" s="22"/>
      <c r="M277" s="4">
        <f>+'[1]01_2021 UPDATE'!$P$2946</f>
        <v>195</v>
      </c>
      <c r="N277" s="4">
        <f>+'[1]01_2021 UPDATE'!$Q$2946</f>
        <v>225</v>
      </c>
      <c r="O277" s="4">
        <f>+'[1]01_2021 UPDATE'!$R$2946</f>
        <v>270</v>
      </c>
      <c r="Q277" s="22"/>
      <c r="R277" s="4">
        <f>+'[1]01_2021 UPDATE'!$U$2946</f>
        <v>240</v>
      </c>
      <c r="T277" s="22"/>
      <c r="U277" s="4">
        <f>+'[1]01_2021 UPDATE'!$X$2946</f>
        <v>231</v>
      </c>
      <c r="W277" s="22"/>
      <c r="X277" s="4">
        <f>+'[1]01_2021 UPDATE'!$AA$2946</f>
        <v>210</v>
      </c>
      <c r="Z277" s="22"/>
      <c r="AA277" s="4">
        <f>+'[1]01_2021 UPDATE'!$AD$2946</f>
        <v>225</v>
      </c>
      <c r="AC277" s="22"/>
      <c r="AD277" s="4">
        <f>+'[1]01_2021 UPDATE'!$AG$2946</f>
        <v>240</v>
      </c>
      <c r="AF277" s="22"/>
      <c r="AG277" s="4">
        <f>+'[1]01_2021 UPDATE'!$AJ$2946</f>
        <v>195</v>
      </c>
      <c r="AI277" s="22"/>
      <c r="AJ277" s="4">
        <f>+'[1]01_2021 UPDATE'!$AM$2946</f>
        <v>255</v>
      </c>
      <c r="AL277" s="22"/>
      <c r="AM277" s="4">
        <f>+'[1]01_2021 UPDATE'!$AP$2946</f>
        <v>225</v>
      </c>
      <c r="AO277" s="22"/>
      <c r="AP277" s="4">
        <f>+'[1]01_2021 UPDATE'!$AS$2946</f>
        <v>225</v>
      </c>
      <c r="AR277" s="22"/>
      <c r="AS277" s="4">
        <f>+'[1]01_2021 UPDATE'!$AV$2946</f>
        <v>225</v>
      </c>
      <c r="AU277" s="22"/>
      <c r="AV277" s="4">
        <f>+'[1]01_2021 UPDATE'!$AY$2946</f>
        <v>174</v>
      </c>
      <c r="AX277" s="22"/>
      <c r="AY277" s="4">
        <f t="shared" si="55"/>
        <v>174</v>
      </c>
      <c r="AZ277" s="4">
        <f t="shared" si="56"/>
        <v>270</v>
      </c>
      <c r="BA277" s="22"/>
    </row>
    <row r="278" spans="1:55" x14ac:dyDescent="0.25">
      <c r="A278" s="3" t="s">
        <v>59</v>
      </c>
      <c r="B278" s="1" t="s">
        <v>238</v>
      </c>
      <c r="C278" s="11" t="s">
        <v>69</v>
      </c>
      <c r="D278" s="3">
        <v>92526</v>
      </c>
      <c r="E278" s="4">
        <v>175</v>
      </c>
      <c r="F278" s="62"/>
      <c r="G278" s="4">
        <f>+'[1]01_2021 UPDATE'!$J$2947</f>
        <v>122.49999999999999</v>
      </c>
      <c r="I278" s="22"/>
      <c r="J278" s="4">
        <f>+'[1]01_2021 UPDATE'!$M$2947</f>
        <v>122.49999999999999</v>
      </c>
      <c r="L278" s="22"/>
      <c r="M278" s="4">
        <f>+'[1]01_2021 UPDATE'!$P$2947</f>
        <v>113.75</v>
      </c>
      <c r="N278" s="4">
        <f>+'[1]01_2021 UPDATE'!$Q$2947</f>
        <v>131.25</v>
      </c>
      <c r="O278" s="4">
        <f>+'[1]01_2021 UPDATE'!$R$2947</f>
        <v>157.5</v>
      </c>
      <c r="Q278" s="22"/>
      <c r="R278" s="4">
        <f>+'[1]01_2021 UPDATE'!$U$2947</f>
        <v>140</v>
      </c>
      <c r="T278" s="22"/>
      <c r="U278" s="4">
        <f>+'[1]01_2021 UPDATE'!$X$2947</f>
        <v>134.75</v>
      </c>
      <c r="W278" s="22"/>
      <c r="X278" s="4">
        <f>+'[1]01_2021 UPDATE'!$AA$2947</f>
        <v>122.49999999999999</v>
      </c>
      <c r="Z278" s="22"/>
      <c r="AA278" s="4">
        <f>+'[1]01_2021 UPDATE'!$AD$2947</f>
        <v>131.25</v>
      </c>
      <c r="AC278" s="22"/>
      <c r="AD278" s="4">
        <f>+'[1]01_2021 UPDATE'!$AG$2947</f>
        <v>140</v>
      </c>
      <c r="AF278" s="22"/>
      <c r="AG278" s="4">
        <f>+'[1]01_2021 UPDATE'!$AJ$2947</f>
        <v>113.75</v>
      </c>
      <c r="AI278" s="22"/>
      <c r="AJ278" s="4">
        <f>+'[1]01_2021 UPDATE'!$AM$2947</f>
        <v>148.75</v>
      </c>
      <c r="AL278" s="22"/>
      <c r="AM278" s="4">
        <f>+'[1]01_2021 UPDATE'!$AP$2947</f>
        <v>131.25</v>
      </c>
      <c r="AO278" s="22"/>
      <c r="AP278" s="4">
        <f>+'[1]01_2021 UPDATE'!$AS$2947</f>
        <v>131.25</v>
      </c>
      <c r="AR278" s="22"/>
      <c r="AS278" s="4">
        <f>+'[1]01_2021 UPDATE'!$AV$2947</f>
        <v>131.25</v>
      </c>
      <c r="AU278" s="22"/>
      <c r="AV278" s="4">
        <f>+'[1]01_2021 UPDATE'!$AY$2947</f>
        <v>101.5</v>
      </c>
      <c r="AX278" s="22"/>
      <c r="AY278" s="4">
        <f t="shared" si="55"/>
        <v>101.5</v>
      </c>
      <c r="AZ278" s="4">
        <f t="shared" si="56"/>
        <v>157.5</v>
      </c>
      <c r="BA278" s="22"/>
    </row>
    <row r="279" spans="1:55" x14ac:dyDescent="0.25">
      <c r="A279" s="3" t="s">
        <v>59</v>
      </c>
      <c r="B279" s="1" t="s">
        <v>239</v>
      </c>
      <c r="C279" s="11" t="s">
        <v>69</v>
      </c>
      <c r="D279" s="3">
        <v>92611</v>
      </c>
      <c r="E279" s="4">
        <v>420</v>
      </c>
      <c r="F279" s="62"/>
      <c r="G279" s="4">
        <f>+'[1]01_2021 UPDATE'!$J$2951</f>
        <v>294</v>
      </c>
      <c r="I279" s="22"/>
      <c r="J279" s="4">
        <f>+'[1]01_2021 UPDATE'!$M$2951</f>
        <v>294</v>
      </c>
      <c r="L279" s="22"/>
      <c r="M279" s="4">
        <f>+'[1]01_2021 UPDATE'!$P$2951</f>
        <v>273</v>
      </c>
      <c r="N279" s="4">
        <f>+'[1]01_2021 UPDATE'!$Q$2951</f>
        <v>315</v>
      </c>
      <c r="O279" s="4">
        <f>+'[1]01_2021 UPDATE'!$R$2951</f>
        <v>378</v>
      </c>
      <c r="Q279" s="22"/>
      <c r="R279" s="4">
        <f>+'[1]01_2021 UPDATE'!$U$2951</f>
        <v>336</v>
      </c>
      <c r="T279" s="22"/>
      <c r="U279" s="4">
        <f>+'[1]01_2021 UPDATE'!$X$2951</f>
        <v>323.40000000000003</v>
      </c>
      <c r="W279" s="22"/>
      <c r="X279" s="4">
        <f>+'[1]01_2021 UPDATE'!$AA$2951</f>
        <v>294</v>
      </c>
      <c r="Z279" s="22"/>
      <c r="AA279" s="4">
        <f>+'[1]01_2021 UPDATE'!$AD$2951</f>
        <v>315</v>
      </c>
      <c r="AC279" s="22"/>
      <c r="AD279" s="4">
        <f>+'[1]01_2021 UPDATE'!$AG$2951</f>
        <v>336</v>
      </c>
      <c r="AF279" s="22"/>
      <c r="AG279" s="4">
        <f>+'[1]01_2021 UPDATE'!$AJ$2951</f>
        <v>273</v>
      </c>
      <c r="AI279" s="22"/>
      <c r="AJ279" s="4">
        <f>+'[1]01_2021 UPDATE'!$AM$2951</f>
        <v>357</v>
      </c>
      <c r="AL279" s="22"/>
      <c r="AM279" s="4">
        <f>+'[1]01_2021 UPDATE'!$AP$2951</f>
        <v>315</v>
      </c>
      <c r="AO279" s="22"/>
      <c r="AP279" s="4">
        <f>+'[1]01_2021 UPDATE'!$AS$2951</f>
        <v>315</v>
      </c>
      <c r="AR279" s="22"/>
      <c r="AS279" s="4">
        <f>+'[1]01_2021 UPDATE'!$AV$2951</f>
        <v>315</v>
      </c>
      <c r="AU279" s="22"/>
      <c r="AV279" s="4">
        <f>+'[1]01_2021 UPDATE'!$AY$2951</f>
        <v>243.6</v>
      </c>
      <c r="AX279" s="22"/>
      <c r="AY279" s="4">
        <f t="shared" si="55"/>
        <v>243.6</v>
      </c>
      <c r="AZ279" s="4">
        <f t="shared" si="56"/>
        <v>378</v>
      </c>
      <c r="BA279" s="22"/>
    </row>
    <row r="280" spans="1:55" x14ac:dyDescent="0.25">
      <c r="A280" s="3" t="s">
        <v>59</v>
      </c>
      <c r="B280" s="1" t="s">
        <v>240</v>
      </c>
      <c r="C280" s="11" t="s">
        <v>69</v>
      </c>
      <c r="D280" s="3">
        <v>93296</v>
      </c>
      <c r="E280" s="4">
        <v>120</v>
      </c>
      <c r="F280" s="62"/>
      <c r="G280" s="4">
        <f>+'[1]01_2021 UPDATE'!$J$2987</f>
        <v>84</v>
      </c>
      <c r="I280" s="22"/>
      <c r="J280" s="4">
        <f>+'[1]01_2021 UPDATE'!$M$2987</f>
        <v>84</v>
      </c>
      <c r="L280" s="22"/>
      <c r="M280" s="4">
        <f>+'[1]01_2021 UPDATE'!$P$2987</f>
        <v>78</v>
      </c>
      <c r="N280" s="4">
        <f>+'[1]01_2021 UPDATE'!$Q$2987</f>
        <v>90</v>
      </c>
      <c r="O280" s="4">
        <f>+'[1]01_2021 UPDATE'!$R$2987</f>
        <v>108</v>
      </c>
      <c r="Q280" s="22"/>
      <c r="R280" s="4">
        <f>+'[1]01_2021 UPDATE'!$U$2987</f>
        <v>96</v>
      </c>
      <c r="T280" s="22"/>
      <c r="U280" s="4">
        <f>+'[1]01_2021 UPDATE'!$X$2987</f>
        <v>92.4</v>
      </c>
      <c r="W280" s="22"/>
      <c r="X280" s="4">
        <f>+'[1]01_2021 UPDATE'!$AA$2987</f>
        <v>84</v>
      </c>
      <c r="Z280" s="22"/>
      <c r="AA280" s="4">
        <f>+'[1]01_2021 UPDATE'!$AD$2987</f>
        <v>90</v>
      </c>
      <c r="AC280" s="22"/>
      <c r="AD280" s="4">
        <f>+'[1]01_2021 UPDATE'!$AG$2987</f>
        <v>96</v>
      </c>
      <c r="AF280" s="22"/>
      <c r="AG280" s="4">
        <f>+'[1]01_2021 UPDATE'!$AJ$2987</f>
        <v>78</v>
      </c>
      <c r="AI280" s="22"/>
      <c r="AJ280" s="4">
        <f>+'[1]01_2021 UPDATE'!$AM$2987</f>
        <v>102</v>
      </c>
      <c r="AL280" s="22"/>
      <c r="AM280" s="4">
        <f>+'[1]01_2021 UPDATE'!$AP$2987</f>
        <v>90</v>
      </c>
      <c r="AO280" s="22"/>
      <c r="AP280" s="4">
        <f>+'[1]01_2021 UPDATE'!$AS$2987</f>
        <v>90</v>
      </c>
      <c r="AR280" s="22"/>
      <c r="AS280" s="4">
        <f>+'[1]01_2021 UPDATE'!$AV$2987</f>
        <v>90</v>
      </c>
      <c r="AU280" s="22"/>
      <c r="AV280" s="4">
        <f>+'[1]01_2021 UPDATE'!$AY$2987</f>
        <v>69.599999999999994</v>
      </c>
      <c r="AX280" s="22"/>
      <c r="AY280" s="4">
        <f t="shared" si="55"/>
        <v>69.599999999999994</v>
      </c>
      <c r="AZ280" s="4">
        <f t="shared" si="56"/>
        <v>108</v>
      </c>
      <c r="BA280" s="22"/>
    </row>
    <row r="281" spans="1:55" x14ac:dyDescent="0.25">
      <c r="A281" s="3" t="s">
        <v>59</v>
      </c>
      <c r="B281" s="1" t="s">
        <v>241</v>
      </c>
      <c r="C281" s="11" t="s">
        <v>69</v>
      </c>
      <c r="D281" s="3">
        <v>94010</v>
      </c>
      <c r="E281" s="4">
        <v>170</v>
      </c>
      <c r="F281" s="62"/>
      <c r="G281" s="4">
        <f>+'[1]01_2021 UPDATE'!$J$3015</f>
        <v>118.99999999999999</v>
      </c>
      <c r="I281" s="22"/>
      <c r="J281" s="4">
        <f>+'[1]01_2021 UPDATE'!$M$3015</f>
        <v>118.99999999999999</v>
      </c>
      <c r="L281" s="22"/>
      <c r="M281" s="4">
        <f>+'[1]01_2021 UPDATE'!$P$3015</f>
        <v>110.5</v>
      </c>
      <c r="N281" s="4">
        <f>+'[1]01_2021 UPDATE'!$Q$3015</f>
        <v>127.5</v>
      </c>
      <c r="O281" s="4">
        <f>+'[1]01_2021 UPDATE'!$R$3015</f>
        <v>153</v>
      </c>
      <c r="Q281" s="22"/>
      <c r="R281" s="4">
        <f>+'[1]01_2021 UPDATE'!$U$3015</f>
        <v>136</v>
      </c>
      <c r="T281" s="22"/>
      <c r="U281" s="4">
        <f>+'[1]01_2021 UPDATE'!$X$3015</f>
        <v>130.9</v>
      </c>
      <c r="W281" s="22"/>
      <c r="X281" s="4">
        <f>+'[1]01_2021 UPDATE'!$AA$3015</f>
        <v>118.99999999999999</v>
      </c>
      <c r="Z281" s="22"/>
      <c r="AA281" s="4">
        <f>+'[1]01_2021 UPDATE'!$AD$3015</f>
        <v>127.5</v>
      </c>
      <c r="AC281" s="22"/>
      <c r="AD281" s="4">
        <f>+'[1]01_2021 UPDATE'!$AG$3015</f>
        <v>136</v>
      </c>
      <c r="AF281" s="22"/>
      <c r="AG281" s="4">
        <f>+'[1]01_2021 UPDATE'!$AJ$3015</f>
        <v>110.5</v>
      </c>
      <c r="AI281" s="22"/>
      <c r="AJ281" s="4">
        <f>+'[1]01_2021 UPDATE'!$AM$3015</f>
        <v>144.5</v>
      </c>
      <c r="AL281" s="22"/>
      <c r="AM281" s="4">
        <f>+'[1]01_2021 UPDATE'!$AP$3015</f>
        <v>127.5</v>
      </c>
      <c r="AO281" s="22"/>
      <c r="AP281" s="4">
        <f>+'[1]01_2021 UPDATE'!$AS$3015</f>
        <v>127.5</v>
      </c>
      <c r="AR281" s="22"/>
      <c r="AS281" s="4">
        <f>+'[1]01_2021 UPDATE'!$AV$3015</f>
        <v>127.5</v>
      </c>
      <c r="AU281" s="22"/>
      <c r="AV281" s="4">
        <f>+'[1]01_2021 UPDATE'!$AY$3015</f>
        <v>98.6</v>
      </c>
      <c r="AX281" s="22"/>
      <c r="AY281" s="4">
        <f t="shared" si="55"/>
        <v>98.6</v>
      </c>
      <c r="AZ281" s="4">
        <f t="shared" si="56"/>
        <v>153</v>
      </c>
      <c r="BA281" s="22"/>
    </row>
    <row r="282" spans="1:55" x14ac:dyDescent="0.25">
      <c r="A282" s="3" t="s">
        <v>59</v>
      </c>
      <c r="B282" s="1" t="s">
        <v>242</v>
      </c>
      <c r="C282" s="11" t="s">
        <v>69</v>
      </c>
      <c r="D282" s="3">
        <v>94618</v>
      </c>
      <c r="E282" s="4">
        <v>315</v>
      </c>
      <c r="F282" s="62"/>
      <c r="G282" s="4">
        <f>+'[1]01_2021 UPDATE'!$J$3029</f>
        <v>220.5</v>
      </c>
      <c r="I282" s="22"/>
      <c r="J282" s="4">
        <f>+'[1]01_2021 UPDATE'!$M$3029</f>
        <v>220.5</v>
      </c>
      <c r="L282" s="22"/>
      <c r="M282" s="4">
        <f>+'[1]01_2021 UPDATE'!$P$3029</f>
        <v>204.75</v>
      </c>
      <c r="N282" s="4">
        <f>+'[1]01_2021 UPDATE'!$Q$3029</f>
        <v>236.25</v>
      </c>
      <c r="O282" s="4">
        <f>+'[1]01_2021 UPDATE'!$R$3029</f>
        <v>283.5</v>
      </c>
      <c r="Q282" s="22"/>
      <c r="R282" s="4">
        <f>+'[1]01_2021 UPDATE'!$U$3029</f>
        <v>252</v>
      </c>
      <c r="T282" s="22"/>
      <c r="U282" s="4">
        <f>+'[1]01_2021 UPDATE'!$X$3029</f>
        <v>242.55</v>
      </c>
      <c r="W282" s="22"/>
      <c r="X282" s="4">
        <f>+'[1]01_2021 UPDATE'!$AA$3029</f>
        <v>220.5</v>
      </c>
      <c r="Z282" s="22"/>
      <c r="AA282" s="4">
        <f>+'[1]01_2021 UPDATE'!$AD$3029</f>
        <v>236.25</v>
      </c>
      <c r="AC282" s="22"/>
      <c r="AD282" s="4">
        <f>+'[1]01_2021 UPDATE'!$AG$3029</f>
        <v>252</v>
      </c>
      <c r="AF282" s="22"/>
      <c r="AG282" s="4">
        <f>+'[1]01_2021 UPDATE'!$AJ$3029</f>
        <v>204.75</v>
      </c>
      <c r="AI282" s="22"/>
      <c r="AJ282" s="4">
        <f>+'[1]01_2021 UPDATE'!$AM$3029</f>
        <v>267.75</v>
      </c>
      <c r="AL282" s="22"/>
      <c r="AM282" s="4">
        <f>+'[1]01_2021 UPDATE'!$AP$3029</f>
        <v>236.25</v>
      </c>
      <c r="AO282" s="22"/>
      <c r="AP282" s="4">
        <f>+'[1]01_2021 UPDATE'!$AS$3029</f>
        <v>236.25</v>
      </c>
      <c r="AR282" s="22"/>
      <c r="AS282" s="4">
        <f>+'[1]01_2021 UPDATE'!$AV$3029</f>
        <v>236.25</v>
      </c>
      <c r="AU282" s="22"/>
      <c r="AV282" s="4">
        <f>+'[1]01_2021 UPDATE'!$AY$3029</f>
        <v>182.7</v>
      </c>
      <c r="AX282" s="22"/>
      <c r="AY282" s="4">
        <f t="shared" si="55"/>
        <v>182.7</v>
      </c>
      <c r="AZ282" s="4">
        <f t="shared" si="56"/>
        <v>283.5</v>
      </c>
      <c r="BA282" s="22"/>
    </row>
    <row r="283" spans="1:55" x14ac:dyDescent="0.25">
      <c r="A283" s="3" t="s">
        <v>59</v>
      </c>
      <c r="B283" s="1" t="s">
        <v>243</v>
      </c>
      <c r="C283" s="11" t="s">
        <v>69</v>
      </c>
      <c r="D283" s="3">
        <v>94640</v>
      </c>
      <c r="E283" s="4">
        <v>95</v>
      </c>
      <c r="F283" s="62"/>
      <c r="G283" s="4">
        <f>+'[1]01_2021 UPDATE'!$J$3031</f>
        <v>66.5</v>
      </c>
      <c r="I283" s="22"/>
      <c r="J283" s="4">
        <f>+'[1]01_2021 UPDATE'!$M$3031</f>
        <v>66.5</v>
      </c>
      <c r="L283" s="22"/>
      <c r="M283" s="4">
        <f>+'[1]01_2021 UPDATE'!$P$3031</f>
        <v>61.75</v>
      </c>
      <c r="N283" s="4">
        <f>+'[1]01_2021 UPDATE'!$Q$3031</f>
        <v>71.25</v>
      </c>
      <c r="O283" s="4">
        <f>+'[1]01_2021 UPDATE'!$R$3031</f>
        <v>85.5</v>
      </c>
      <c r="Q283" s="22"/>
      <c r="R283" s="4">
        <f>+'[1]01_2021 UPDATE'!$U$3031</f>
        <v>76</v>
      </c>
      <c r="T283" s="22"/>
      <c r="U283" s="4">
        <f>+'[1]01_2021 UPDATE'!$X$3031</f>
        <v>73.150000000000006</v>
      </c>
      <c r="W283" s="22"/>
      <c r="X283" s="4">
        <f>+'[1]01_2021 UPDATE'!$AA$3031</f>
        <v>66.5</v>
      </c>
      <c r="Z283" s="22"/>
      <c r="AA283" s="4">
        <f>+'[1]01_2021 UPDATE'!$AD$3031</f>
        <v>71.25</v>
      </c>
      <c r="AC283" s="22"/>
      <c r="AD283" s="4">
        <f>+'[1]01_2021 UPDATE'!$AG$3031</f>
        <v>76</v>
      </c>
      <c r="AF283" s="22"/>
      <c r="AG283" s="4">
        <f>+'[1]01_2021 UPDATE'!$AJ$3031</f>
        <v>61.75</v>
      </c>
      <c r="AI283" s="22"/>
      <c r="AJ283" s="4">
        <f>+'[1]01_2021 UPDATE'!$AM$3031</f>
        <v>80.75</v>
      </c>
      <c r="AL283" s="22"/>
      <c r="AM283" s="4">
        <f>+'[1]01_2021 UPDATE'!$AP$3031</f>
        <v>71.25</v>
      </c>
      <c r="AO283" s="22"/>
      <c r="AP283" s="4">
        <f>+'[1]01_2021 UPDATE'!$AS$3031</f>
        <v>71.25</v>
      </c>
      <c r="AR283" s="22"/>
      <c r="AS283" s="4">
        <f>+'[1]01_2021 UPDATE'!$AV$3031</f>
        <v>71.25</v>
      </c>
      <c r="AU283" s="22"/>
      <c r="AV283" s="4">
        <f>+'[1]01_2021 UPDATE'!$AY$3031</f>
        <v>55.099999999999994</v>
      </c>
      <c r="AX283" s="22"/>
      <c r="AY283" s="4">
        <f t="shared" si="55"/>
        <v>55.099999999999994</v>
      </c>
      <c r="AZ283" s="4">
        <f t="shared" si="56"/>
        <v>85.5</v>
      </c>
      <c r="BA283" s="22"/>
    </row>
    <row r="284" spans="1:55" x14ac:dyDescent="0.25">
      <c r="A284" s="3" t="s">
        <v>59</v>
      </c>
      <c r="B284" s="1" t="s">
        <v>244</v>
      </c>
      <c r="C284" s="11" t="s">
        <v>69</v>
      </c>
      <c r="D284" s="3">
        <v>94664</v>
      </c>
      <c r="E284" s="4">
        <v>95</v>
      </c>
      <c r="F284" s="62"/>
      <c r="G284" s="4">
        <f>+'[1]01_2021 UPDATE'!$J$3036</f>
        <v>66.5</v>
      </c>
      <c r="I284" s="22"/>
      <c r="J284" s="4">
        <f>+'[1]01_2021 UPDATE'!$M$3036</f>
        <v>66.5</v>
      </c>
      <c r="L284" s="22"/>
      <c r="M284" s="4">
        <f>+'[1]01_2021 UPDATE'!$P$3036</f>
        <v>61.75</v>
      </c>
      <c r="N284" s="4">
        <f>+'[1]01_2021 UPDATE'!$Q$3036</f>
        <v>71.25</v>
      </c>
      <c r="O284" s="4">
        <f>+'[1]01_2021 UPDATE'!$R$3036</f>
        <v>85.5</v>
      </c>
      <c r="Q284" s="22"/>
      <c r="R284" s="4">
        <f>+'[1]01_2021 UPDATE'!$U$3036</f>
        <v>76</v>
      </c>
      <c r="T284" s="22"/>
      <c r="U284" s="4">
        <f>+'[1]01_2021 UPDATE'!$X$3036</f>
        <v>73.150000000000006</v>
      </c>
      <c r="W284" s="22"/>
      <c r="X284" s="4">
        <f>+'[1]01_2021 UPDATE'!$AA$3036</f>
        <v>66.5</v>
      </c>
      <c r="Z284" s="22"/>
      <c r="AA284" s="4">
        <f>+'[1]01_2021 UPDATE'!$AD$3036</f>
        <v>71.25</v>
      </c>
      <c r="AC284" s="22"/>
      <c r="AD284" s="4">
        <f>+'[1]01_2021 UPDATE'!$AG$3036</f>
        <v>76</v>
      </c>
      <c r="AF284" s="22"/>
      <c r="AG284" s="4">
        <f>+'[1]01_2021 UPDATE'!$AJ$3036</f>
        <v>61.75</v>
      </c>
      <c r="AI284" s="22"/>
      <c r="AJ284" s="4">
        <f>+'[1]01_2021 UPDATE'!$AM$3036</f>
        <v>80.75</v>
      </c>
      <c r="AL284" s="22"/>
      <c r="AM284" s="4">
        <f>+'[1]01_2021 UPDATE'!$AP$3036</f>
        <v>71.25</v>
      </c>
      <c r="AO284" s="22"/>
      <c r="AP284" s="4">
        <f>+'[1]01_2021 UPDATE'!$AS$3036</f>
        <v>71.25</v>
      </c>
      <c r="AR284" s="22"/>
      <c r="AS284" s="4">
        <f>+'[1]01_2021 UPDATE'!$AV$3036</f>
        <v>71.25</v>
      </c>
      <c r="AU284" s="22"/>
      <c r="AV284" s="4">
        <f>+'[1]01_2021 UPDATE'!$AY$3036</f>
        <v>55.099999999999994</v>
      </c>
      <c r="AX284" s="22"/>
      <c r="AY284" s="4">
        <f t="shared" si="55"/>
        <v>55.099999999999994</v>
      </c>
      <c r="AZ284" s="4">
        <f t="shared" si="56"/>
        <v>85.5</v>
      </c>
      <c r="BA284" s="22"/>
    </row>
    <row r="285" spans="1:55" x14ac:dyDescent="0.25">
      <c r="A285" s="3" t="s">
        <v>59</v>
      </c>
      <c r="B285" s="1" t="s">
        <v>245</v>
      </c>
      <c r="C285" s="11" t="s">
        <v>69</v>
      </c>
      <c r="D285" s="3">
        <v>95810</v>
      </c>
      <c r="E285" s="4">
        <v>2075</v>
      </c>
      <c r="F285" s="62"/>
      <c r="G285" s="4">
        <f>+'[1]01_2021 UPDATE'!$J$3072</f>
        <v>1452.5</v>
      </c>
      <c r="I285" s="22"/>
      <c r="J285" s="4">
        <f>+'[1]01_2021 UPDATE'!$M$3072</f>
        <v>1135</v>
      </c>
      <c r="L285" s="22"/>
      <c r="M285" s="4">
        <f>+'[1]01_2021 UPDATE'!$P$3072</f>
        <v>950</v>
      </c>
      <c r="N285" s="4">
        <f>+'[1]01_2021 UPDATE'!$Q$3072</f>
        <v>950</v>
      </c>
      <c r="O285" s="4">
        <f>+'[1]01_2021 UPDATE'!$R$3072</f>
        <v>950</v>
      </c>
      <c r="Q285" s="22"/>
      <c r="R285" s="4">
        <f>+'[1]01_2021 UPDATE'!$U$3072</f>
        <v>1660</v>
      </c>
      <c r="T285" s="22"/>
      <c r="U285" s="4">
        <f>+'[1]01_2021 UPDATE'!$X$3072</f>
        <v>790</v>
      </c>
      <c r="W285" s="22"/>
      <c r="X285" s="4">
        <f>+'[1]01_2021 UPDATE'!$AA$3072</f>
        <v>1452.5</v>
      </c>
      <c r="Z285" s="22"/>
      <c r="AA285" s="4">
        <f>+'[1]01_2021 UPDATE'!$AD$3072</f>
        <v>1350</v>
      </c>
      <c r="AC285" s="22"/>
      <c r="AD285" s="4">
        <f>+'[1]01_2021 UPDATE'!$AG$3072</f>
        <v>1660</v>
      </c>
      <c r="AF285" s="22"/>
      <c r="AG285" s="4">
        <f>+'[1]01_2021 UPDATE'!$AJ$3072</f>
        <v>1348.75</v>
      </c>
      <c r="AI285" s="22"/>
      <c r="AJ285" s="4">
        <f>+'[1]01_2021 UPDATE'!$AM$3072</f>
        <v>1763.75</v>
      </c>
      <c r="AL285" s="22"/>
      <c r="AM285" s="4">
        <f>+'[1]01_2021 UPDATE'!$AP$3072</f>
        <v>1556.25</v>
      </c>
      <c r="AO285" s="22"/>
      <c r="AP285" s="4">
        <f>+'[1]01_2021 UPDATE'!$AS$3072</f>
        <v>1556.25</v>
      </c>
      <c r="AR285" s="22"/>
      <c r="AS285" s="4">
        <f>+'[1]01_2021 UPDATE'!$AV$3072</f>
        <v>1556.25</v>
      </c>
      <c r="AU285" s="22"/>
      <c r="AV285" s="4">
        <f>+'[1]01_2021 UPDATE'!$AY$3072</f>
        <v>1203.5</v>
      </c>
      <c r="AX285" s="22"/>
      <c r="AY285" s="4">
        <f t="shared" si="55"/>
        <v>790</v>
      </c>
      <c r="AZ285" s="4">
        <f t="shared" si="56"/>
        <v>1763.75</v>
      </c>
      <c r="BA285" s="22"/>
    </row>
    <row r="286" spans="1:55" x14ac:dyDescent="0.25">
      <c r="A286" s="3"/>
      <c r="C286" s="11" t="s">
        <v>61</v>
      </c>
      <c r="D286" s="3">
        <v>95810</v>
      </c>
      <c r="E286" s="4">
        <v>300</v>
      </c>
      <c r="F286" s="62"/>
      <c r="H286" s="4">
        <f>+'[1]01_2021 UPDATE'!$K$3072</f>
        <v>210</v>
      </c>
      <c r="I286" s="22"/>
      <c r="K286" s="4">
        <f>+'[1]01_2021 UPDATE'!$N$3072</f>
        <v>136.5</v>
      </c>
      <c r="L286" s="22"/>
      <c r="P286" s="4">
        <f>+'[1]01_2021 UPDATE'!$S$3072</f>
        <v>150.27139764</v>
      </c>
      <c r="Q286" s="22"/>
      <c r="S286" s="4">
        <f>+'[1]01_2021 UPDATE'!$V$3072</f>
        <v>210.94</v>
      </c>
      <c r="T286" s="22"/>
      <c r="V286" s="4">
        <f>+'[1]01_2021 UPDATE'!$Y$3072</f>
        <v>174.94273659200002</v>
      </c>
      <c r="W286" s="22"/>
      <c r="Y286" s="4">
        <f>+'[1]01_2021 UPDATE'!$AB$3072</f>
        <v>218.38434375000003</v>
      </c>
      <c r="Z286" s="22"/>
      <c r="AB286" s="4">
        <f>+'[1]01_2021 UPDATE'!$AE$3072</f>
        <v>175.31663057999998</v>
      </c>
      <c r="AC286" s="22"/>
      <c r="AE286" s="4">
        <f>+'[1]01_2021 UPDATE'!$AH$3072</f>
        <v>156.532705875</v>
      </c>
      <c r="AF286" s="22"/>
      <c r="AH286" s="4">
        <f>+'[1]01_2021 UPDATE'!$AK$3072</f>
        <v>144.01008940499997</v>
      </c>
      <c r="AI286" s="22"/>
      <c r="AK286" s="4">
        <f>+'[1]01_2021 UPDATE'!$AN$3072</f>
        <v>162.79401411000001</v>
      </c>
      <c r="AL286" s="22"/>
      <c r="AN286" s="4">
        <f>+'[1]01_2021 UPDATE'!$AQ$3072</f>
        <v>150.27139764</v>
      </c>
      <c r="AO286" s="22"/>
      <c r="AQ286" s="4">
        <f>+'[1]01_2021 UPDATE'!$AT$3072</f>
        <v>150.27139764</v>
      </c>
      <c r="AR286" s="22"/>
      <c r="AT286" s="4">
        <f>+'[1]01_2021 UPDATE'!$AW$3072</f>
        <v>150.27139764</v>
      </c>
      <c r="AU286" s="22"/>
      <c r="AW286" s="4">
        <f>+'[1]01_2021 UPDATE'!$AZ$3072</f>
        <v>156.30788354249998</v>
      </c>
      <c r="AX286" s="22"/>
      <c r="BA286" s="22"/>
      <c r="BB286" s="4">
        <f t="shared" ref="BB286" si="57">MIN(K286,P286,S286,V286,Y286,AB286,AE286,AH286,AK286,AN286,AQ286,AT286,AW286)</f>
        <v>136.5</v>
      </c>
      <c r="BC286" s="4">
        <f t="shared" ref="BC286" si="58">MAX(K286,P286,S286,V286,Y286,AB286,AE286,AH286,AK286,AN286,AQ286,AT286,AW286)</f>
        <v>218.38434375000003</v>
      </c>
    </row>
    <row r="287" spans="1:55" x14ac:dyDescent="0.25">
      <c r="A287" s="3" t="s">
        <v>59</v>
      </c>
      <c r="B287" s="1" t="s">
        <v>246</v>
      </c>
      <c r="C287" s="11" t="s">
        <v>69</v>
      </c>
      <c r="D287" s="3">
        <v>95806</v>
      </c>
      <c r="E287" s="4">
        <v>600</v>
      </c>
      <c r="F287" s="62"/>
      <c r="G287" s="4">
        <f>+'[1]01_2021 UPDATE'!$J$3071</f>
        <v>420</v>
      </c>
      <c r="I287" s="22"/>
      <c r="J287" s="4">
        <f>+'[1]01_2021 UPDATE'!$M$3071</f>
        <v>285</v>
      </c>
      <c r="L287" s="22"/>
      <c r="M287" s="4">
        <f>+'[1]01_2021 UPDATE'!$P$3071</f>
        <v>390</v>
      </c>
      <c r="N287" s="4">
        <f>+'[1]01_2021 UPDATE'!$Q$3071</f>
        <v>450</v>
      </c>
      <c r="O287" s="4">
        <f>+'[1]01_2021 UPDATE'!$R$3071</f>
        <v>540</v>
      </c>
      <c r="Q287" s="22"/>
      <c r="R287" s="4">
        <f>+'[1]01_2021 UPDATE'!$U$3071</f>
        <v>480</v>
      </c>
      <c r="T287" s="22"/>
      <c r="U287" s="4">
        <f>+'[1]01_2021 UPDATE'!$X$3071</f>
        <v>385</v>
      </c>
      <c r="W287" s="22"/>
      <c r="X287" s="4">
        <f>+'[1]01_2021 UPDATE'!$AA$3071</f>
        <v>420</v>
      </c>
      <c r="Z287" s="22"/>
      <c r="AA287" s="4">
        <f>+'[1]01_2021 UPDATE'!$AD$3071</f>
        <v>450</v>
      </c>
      <c r="AC287" s="22"/>
      <c r="AD287" s="4">
        <f>+'[1]01_2021 UPDATE'!$AG$3071</f>
        <v>480</v>
      </c>
      <c r="AF287" s="22"/>
      <c r="AG287" s="4">
        <f>+'[1]01_2021 UPDATE'!$AJ$3071</f>
        <v>390</v>
      </c>
      <c r="AI287" s="22"/>
      <c r="AJ287" s="4">
        <f>+'[1]01_2021 UPDATE'!$AM$3071</f>
        <v>510</v>
      </c>
      <c r="AL287" s="22"/>
      <c r="AM287" s="4">
        <f>+'[1]01_2021 UPDATE'!$AP$3071</f>
        <v>450</v>
      </c>
      <c r="AO287" s="22"/>
      <c r="AP287" s="4">
        <f>+'[1]01_2021 UPDATE'!$AS$3071</f>
        <v>450</v>
      </c>
      <c r="AR287" s="22"/>
      <c r="AS287" s="4">
        <f>+'[1]01_2021 UPDATE'!$AV$3071</f>
        <v>450</v>
      </c>
      <c r="AU287" s="22"/>
      <c r="AV287" s="4">
        <f>+'[1]01_2021 UPDATE'!$AY$3071</f>
        <v>348</v>
      </c>
      <c r="AX287" s="22"/>
      <c r="AY287" s="4">
        <f>MIN(J287,M287,N287,O287,R287,U287,X287,AA287,AD287,AG287,AJ287,AM287,AP287,AS287,AV287)</f>
        <v>285</v>
      </c>
      <c r="AZ287" s="4">
        <f>MAX(J287,M287,N287,O287,R287,U287,X287,AA287,AD287,AG287,AJ287,AM287,AP287,AS287,AV287)</f>
        <v>540</v>
      </c>
      <c r="BA287" s="22"/>
    </row>
    <row r="288" spans="1:55" x14ac:dyDescent="0.25">
      <c r="A288" s="3"/>
      <c r="C288" s="11" t="s">
        <v>61</v>
      </c>
      <c r="D288" s="3">
        <v>95806</v>
      </c>
      <c r="E288" s="4">
        <v>155</v>
      </c>
      <c r="F288" s="62"/>
      <c r="H288" s="4">
        <f>+'[1]01_2021 UPDATE'!$K$3071</f>
        <v>108.5</v>
      </c>
      <c r="I288" s="22"/>
      <c r="K288" s="4">
        <f>+'[1]01_2021 UPDATE'!$N$3071</f>
        <v>50.66</v>
      </c>
      <c r="L288" s="22"/>
      <c r="P288" s="4">
        <f>+'[1]01_2021 UPDATE'!$S$3071</f>
        <v>55.768144679999999</v>
      </c>
      <c r="Q288" s="22"/>
      <c r="S288" s="4">
        <f>+'[1]01_2021 UPDATE'!$V$3071</f>
        <v>98.4</v>
      </c>
      <c r="T288" s="22"/>
      <c r="V288" s="4">
        <f>+'[1]01_2021 UPDATE'!$Y$3071</f>
        <v>87.471368296000009</v>
      </c>
      <c r="W288" s="22"/>
      <c r="Y288" s="4">
        <f>+'[1]01_2021 UPDATE'!$AB$3071</f>
        <v>105.16556250000001</v>
      </c>
      <c r="Z288" s="22"/>
      <c r="AB288" s="4">
        <f>+'[1]01_2021 UPDATE'!$AE$3071</f>
        <v>65.062835460000002</v>
      </c>
      <c r="AC288" s="22"/>
      <c r="AE288" s="4">
        <f>+'[1]01_2021 UPDATE'!$AH$3071</f>
        <v>58.091817375000005</v>
      </c>
      <c r="AF288" s="22"/>
      <c r="AH288" s="4">
        <f>+'[1]01_2021 UPDATE'!$AK$3071</f>
        <v>53.444471985</v>
      </c>
      <c r="AI288" s="22"/>
      <c r="AK288" s="4">
        <f>+'[1]01_2021 UPDATE'!$AN$3071</f>
        <v>60.415490070000004</v>
      </c>
      <c r="AL288" s="22"/>
      <c r="AN288" s="4">
        <f>+'[1]01_2021 UPDATE'!$AQ$3071</f>
        <v>55.768144679999999</v>
      </c>
      <c r="AO288" s="22"/>
      <c r="AQ288" s="4">
        <f>+'[1]01_2021 UPDATE'!$AT$3071</f>
        <v>55.768144679999999</v>
      </c>
      <c r="AR288" s="22"/>
      <c r="AT288" s="4">
        <f>+'[1]01_2021 UPDATE'!$AW$3071</f>
        <v>55.768144679999999</v>
      </c>
      <c r="AU288" s="22"/>
      <c r="AW288" s="4">
        <f>+'[1]01_2021 UPDATE'!$AZ$3071</f>
        <v>63.951382949999996</v>
      </c>
      <c r="AX288" s="22"/>
      <c r="BA288" s="22"/>
      <c r="BB288" s="4">
        <f t="shared" ref="BB288" si="59">MIN(K288,P288,S288,V288,Y288,AB288,AE288,AH288,AK288,AN288,AQ288,AT288,AW288)</f>
        <v>50.66</v>
      </c>
      <c r="BC288" s="4">
        <f t="shared" ref="BC288" si="60">MAX(K288,P288,S288,V288,Y288,AB288,AE288,AH288,AK288,AN288,AQ288,AT288,AW288)</f>
        <v>105.16556250000001</v>
      </c>
    </row>
    <row r="289" spans="1:53" x14ac:dyDescent="0.25">
      <c r="A289" s="3" t="s">
        <v>59</v>
      </c>
      <c r="B289" s="1" t="s">
        <v>247</v>
      </c>
      <c r="C289" s="11" t="s">
        <v>69</v>
      </c>
      <c r="D289" s="3">
        <v>97161</v>
      </c>
      <c r="E289" s="4">
        <v>175</v>
      </c>
      <c r="F289" s="62"/>
      <c r="G289" s="4">
        <f>+'[1]01_2021 UPDATE'!$J$3172</f>
        <v>122.49999999999999</v>
      </c>
      <c r="I289" s="22"/>
      <c r="J289" s="4">
        <f>+'[1]01_2021 UPDATE'!$M$3172</f>
        <v>122.49999999999999</v>
      </c>
      <c r="L289" s="22"/>
      <c r="M289" s="4">
        <f>+'[1]01_2021 UPDATE'!$P$3172</f>
        <v>113.75</v>
      </c>
      <c r="N289" s="4">
        <f>+'[1]01_2021 UPDATE'!$Q$3172</f>
        <v>131.25</v>
      </c>
      <c r="O289" s="4">
        <f>+'[1]01_2021 UPDATE'!$R$3172</f>
        <v>157.5</v>
      </c>
      <c r="Q289" s="22"/>
      <c r="R289" s="4">
        <f>+'[1]01_2021 UPDATE'!$U$3172</f>
        <v>140</v>
      </c>
      <c r="T289" s="22"/>
      <c r="U289" s="4">
        <f>+'[1]01_2021 UPDATE'!$X$3172</f>
        <v>134.75</v>
      </c>
      <c r="W289" s="22"/>
      <c r="X289" s="4">
        <f>+'[1]01_2021 UPDATE'!$AA$3172</f>
        <v>122.49999999999999</v>
      </c>
      <c r="Z289" s="22"/>
      <c r="AA289" s="4">
        <f>+'[1]01_2021 UPDATE'!$AD$3172</f>
        <v>131.25</v>
      </c>
      <c r="AC289" s="22"/>
      <c r="AD289" s="4">
        <f>+'[1]01_2021 UPDATE'!$AG$3172</f>
        <v>140</v>
      </c>
      <c r="AF289" s="22"/>
      <c r="AG289" s="4">
        <f>+'[1]01_2021 UPDATE'!$AJ$3172</f>
        <v>113.75</v>
      </c>
      <c r="AI289" s="22"/>
      <c r="AJ289" s="4">
        <f>+'[1]01_2021 UPDATE'!$AM$3172</f>
        <v>148.75</v>
      </c>
      <c r="AL289" s="22"/>
      <c r="AM289" s="4">
        <f>+'[1]01_2021 UPDATE'!$AP$3172</f>
        <v>131.25</v>
      </c>
      <c r="AO289" s="22"/>
      <c r="AP289" s="4">
        <f>+'[1]01_2021 UPDATE'!$AS$3172</f>
        <v>131.25</v>
      </c>
      <c r="AR289" s="22"/>
      <c r="AS289" s="4">
        <f>+'[1]01_2021 UPDATE'!$AV$3172</f>
        <v>131.25</v>
      </c>
      <c r="AU289" s="22"/>
      <c r="AV289" s="4">
        <f>+'[1]01_2021 UPDATE'!$AY$3172</f>
        <v>101.5</v>
      </c>
      <c r="AX289" s="22"/>
      <c r="AY289" s="4">
        <f t="shared" ref="AY289:AY312" si="61">MIN(J289,M289,N289,O289,R289,U289,X289,AA289,AD289,AG289,AJ289,AM289,AP289,AS289,AV289)</f>
        <v>101.5</v>
      </c>
      <c r="AZ289" s="4">
        <f t="shared" ref="AZ289:AZ310" si="62">MAX(J289,M289,N289,O289,R289,U289,X289,AA289,AD289,AG289,AJ289,AM289,AP289,AS289,AV289)</f>
        <v>157.5</v>
      </c>
      <c r="BA289" s="22"/>
    </row>
    <row r="290" spans="1:53" x14ac:dyDescent="0.25">
      <c r="A290" s="3" t="s">
        <v>59</v>
      </c>
      <c r="B290" s="1" t="s">
        <v>248</v>
      </c>
      <c r="C290" s="11" t="s">
        <v>69</v>
      </c>
      <c r="D290" s="3">
        <v>97162</v>
      </c>
      <c r="E290" s="4">
        <v>175</v>
      </c>
      <c r="F290" s="62"/>
      <c r="G290" s="4">
        <f>+'[1]01_2021 UPDATE'!$J$3173</f>
        <v>122.49999999999999</v>
      </c>
      <c r="I290" s="22"/>
      <c r="J290" s="4">
        <f>+'[1]01_2021 UPDATE'!$M$3173</f>
        <v>122.49999999999999</v>
      </c>
      <c r="L290" s="22"/>
      <c r="M290" s="4">
        <f>+'[1]01_2021 UPDATE'!$P$3173</f>
        <v>113.75</v>
      </c>
      <c r="N290" s="4">
        <f>+'[1]01_2021 UPDATE'!$Q$3173</f>
        <v>131.25</v>
      </c>
      <c r="O290" s="4">
        <f>+'[1]01_2021 UPDATE'!$R$3173</f>
        <v>157.5</v>
      </c>
      <c r="Q290" s="22"/>
      <c r="R290" s="4">
        <f>+'[1]01_2021 UPDATE'!$U$3174</f>
        <v>140</v>
      </c>
      <c r="T290" s="22"/>
      <c r="U290" s="4">
        <f>+'[1]01_2021 UPDATE'!$X$3174</f>
        <v>134.75</v>
      </c>
      <c r="W290" s="22"/>
      <c r="X290" s="4">
        <f>+'[1]01_2021 UPDATE'!$AA$3174</f>
        <v>122.49999999999999</v>
      </c>
      <c r="Z290" s="22"/>
      <c r="AA290" s="4">
        <f>+'[1]01_2021 UPDATE'!$AD$3173</f>
        <v>131.25</v>
      </c>
      <c r="AC290" s="22"/>
      <c r="AD290" s="4">
        <f>+'[1]01_2021 UPDATE'!$AG$3173</f>
        <v>140</v>
      </c>
      <c r="AF290" s="22"/>
      <c r="AG290" s="4">
        <f>+'[1]01_2021 UPDATE'!$AJ$3173</f>
        <v>113.75</v>
      </c>
      <c r="AI290" s="22"/>
      <c r="AJ290" s="4">
        <f>+'[1]01_2021 UPDATE'!$AM$3173</f>
        <v>148.75</v>
      </c>
      <c r="AL290" s="22"/>
      <c r="AM290" s="4">
        <f>+'[1]01_2021 UPDATE'!$AP$3173</f>
        <v>131.25</v>
      </c>
      <c r="AO290" s="22"/>
      <c r="AP290" s="4">
        <f>+'[1]01_2021 UPDATE'!$AS$3173</f>
        <v>131.25</v>
      </c>
      <c r="AR290" s="22"/>
      <c r="AS290" s="4">
        <f>+'[1]01_2021 UPDATE'!$AV$3173</f>
        <v>131.25</v>
      </c>
      <c r="AU290" s="22"/>
      <c r="AV290" s="4">
        <f>+'[1]01_2021 UPDATE'!$AY$3173</f>
        <v>101.5</v>
      </c>
      <c r="AX290" s="22"/>
      <c r="AY290" s="4">
        <f t="shared" si="61"/>
        <v>101.5</v>
      </c>
      <c r="AZ290" s="4">
        <f t="shared" si="62"/>
        <v>157.5</v>
      </c>
      <c r="BA290" s="22"/>
    </row>
    <row r="291" spans="1:53" x14ac:dyDescent="0.25">
      <c r="A291" s="3" t="s">
        <v>59</v>
      </c>
      <c r="B291" s="1" t="s">
        <v>249</v>
      </c>
      <c r="C291" s="11" t="s">
        <v>69</v>
      </c>
      <c r="D291" s="3">
        <v>97163</v>
      </c>
      <c r="E291" s="4">
        <v>175</v>
      </c>
      <c r="F291" s="62"/>
      <c r="G291" s="4">
        <f>+'[1]01_2021 UPDATE'!$J$3174</f>
        <v>122.49999999999999</v>
      </c>
      <c r="I291" s="22"/>
      <c r="J291" s="4">
        <f>+'[1]01_2021 UPDATE'!$M$3174</f>
        <v>122.49999999999999</v>
      </c>
      <c r="L291" s="22"/>
      <c r="M291" s="4">
        <f>+'[1]01_2021 UPDATE'!$P$3174</f>
        <v>113.75</v>
      </c>
      <c r="N291" s="4">
        <f>+'[1]01_2021 UPDATE'!$Q$3174</f>
        <v>131.25</v>
      </c>
      <c r="O291" s="4">
        <f>+'[1]01_2021 UPDATE'!$R$3174</f>
        <v>157.5</v>
      </c>
      <c r="Q291" s="22"/>
      <c r="R291" s="4">
        <f>+'[1]01_2021 UPDATE'!$U$3174</f>
        <v>140</v>
      </c>
      <c r="T291" s="22"/>
      <c r="U291" s="4">
        <f>+'[1]01_2021 UPDATE'!$X$3174</f>
        <v>134.75</v>
      </c>
      <c r="W291" s="22"/>
      <c r="X291" s="4">
        <f>+'[1]01_2021 UPDATE'!$AA$3174</f>
        <v>122.49999999999999</v>
      </c>
      <c r="Z291" s="22"/>
      <c r="AA291" s="4">
        <f>+'[1]01_2021 UPDATE'!$AD$3174</f>
        <v>131.25</v>
      </c>
      <c r="AC291" s="22"/>
      <c r="AD291" s="4">
        <f>+'[1]01_2021 UPDATE'!$AG$3174</f>
        <v>140</v>
      </c>
      <c r="AF291" s="22"/>
      <c r="AG291" s="4">
        <f>+'[1]01_2021 UPDATE'!$AJ$3174</f>
        <v>113.75</v>
      </c>
      <c r="AI291" s="22"/>
      <c r="AJ291" s="4">
        <f>+'[1]01_2021 UPDATE'!$AM$3174</f>
        <v>148.75</v>
      </c>
      <c r="AL291" s="22"/>
      <c r="AM291" s="4">
        <f>+'[1]01_2021 UPDATE'!$AP$3174</f>
        <v>131.25</v>
      </c>
      <c r="AO291" s="22"/>
      <c r="AP291" s="4">
        <f>+'[1]01_2021 UPDATE'!$AS$3174</f>
        <v>131.25</v>
      </c>
      <c r="AR291" s="22"/>
      <c r="AS291" s="4">
        <f>+'[1]01_2021 UPDATE'!$AV$3174</f>
        <v>131.25</v>
      </c>
      <c r="AU291" s="22"/>
      <c r="AV291" s="4">
        <f>+'[1]01_2021 UPDATE'!$AY$3174</f>
        <v>101.5</v>
      </c>
      <c r="AX291" s="22"/>
      <c r="AY291" s="4">
        <f t="shared" si="61"/>
        <v>101.5</v>
      </c>
      <c r="AZ291" s="4">
        <f t="shared" si="62"/>
        <v>157.5</v>
      </c>
      <c r="BA291" s="22"/>
    </row>
    <row r="292" spans="1:53" x14ac:dyDescent="0.25">
      <c r="A292" s="3" t="s">
        <v>59</v>
      </c>
      <c r="B292" s="1" t="s">
        <v>250</v>
      </c>
      <c r="C292" s="11" t="s">
        <v>69</v>
      </c>
      <c r="D292" s="3">
        <v>97165</v>
      </c>
      <c r="E292" s="4">
        <v>190</v>
      </c>
      <c r="F292" s="62"/>
      <c r="G292" s="4">
        <f>+'[1]01_2021 UPDATE'!$J$3176</f>
        <v>133</v>
      </c>
      <c r="I292" s="22"/>
      <c r="J292" s="4">
        <f>+'[1]01_2021 UPDATE'!$M$3176</f>
        <v>133</v>
      </c>
      <c r="L292" s="22"/>
      <c r="M292" s="4">
        <f>+'[1]01_2021 UPDATE'!$P$3176</f>
        <v>123.5</v>
      </c>
      <c r="N292" s="4">
        <f>+'[1]01_2021 UPDATE'!$Q$3176</f>
        <v>142.5</v>
      </c>
      <c r="O292" s="4">
        <f>+'[1]01_2021 UPDATE'!$R$3176</f>
        <v>171</v>
      </c>
      <c r="Q292" s="22"/>
      <c r="R292" s="4">
        <f>+'[1]01_2021 UPDATE'!$U$3176</f>
        <v>152</v>
      </c>
      <c r="T292" s="22"/>
      <c r="U292" s="4">
        <f>+'[1]01_2021 UPDATE'!$X$3176</f>
        <v>146.30000000000001</v>
      </c>
      <c r="W292" s="22"/>
      <c r="X292" s="4">
        <f>+'[1]01_2021 UPDATE'!$AA$3176</f>
        <v>133</v>
      </c>
      <c r="Z292" s="22"/>
      <c r="AA292" s="4">
        <f>+'[1]01_2021 UPDATE'!$AD$3176</f>
        <v>142.5</v>
      </c>
      <c r="AC292" s="22"/>
      <c r="AD292" s="4">
        <f>+'[1]01_2021 UPDATE'!$AG$3176</f>
        <v>152</v>
      </c>
      <c r="AF292" s="22"/>
      <c r="AG292" s="4">
        <f>+'[1]01_2021 UPDATE'!$AJ$3176</f>
        <v>123.5</v>
      </c>
      <c r="AI292" s="22"/>
      <c r="AJ292" s="4">
        <f>+'[1]01_2021 UPDATE'!$AM$3176</f>
        <v>161.5</v>
      </c>
      <c r="AL292" s="22"/>
      <c r="AM292" s="4">
        <f>+'[1]01_2021 UPDATE'!$AP$3176</f>
        <v>142.5</v>
      </c>
      <c r="AO292" s="22"/>
      <c r="AP292" s="4">
        <f>+'[1]01_2021 UPDATE'!$AS$3176</f>
        <v>142.5</v>
      </c>
      <c r="AR292" s="22"/>
      <c r="AS292" s="4">
        <f>+'[1]01_2021 UPDATE'!$AV$3176</f>
        <v>142.5</v>
      </c>
      <c r="AU292" s="22"/>
      <c r="AV292" s="4">
        <f>+'[1]01_2021 UPDATE'!$AY$3176</f>
        <v>110.19999999999999</v>
      </c>
      <c r="AX292" s="22"/>
      <c r="AY292" s="4">
        <f t="shared" si="61"/>
        <v>110.19999999999999</v>
      </c>
      <c r="AZ292" s="4">
        <f t="shared" si="62"/>
        <v>171</v>
      </c>
      <c r="BA292" s="22"/>
    </row>
    <row r="293" spans="1:53" x14ac:dyDescent="0.25">
      <c r="A293" s="3" t="s">
        <v>59</v>
      </c>
      <c r="B293" s="1" t="s">
        <v>251</v>
      </c>
      <c r="C293" s="11" t="s">
        <v>69</v>
      </c>
      <c r="D293" s="3">
        <v>97166</v>
      </c>
      <c r="E293" s="4">
        <v>190</v>
      </c>
      <c r="F293" s="62"/>
      <c r="G293" s="4">
        <f>+'[1]01_2021 UPDATE'!$J$3177</f>
        <v>133</v>
      </c>
      <c r="I293" s="22"/>
      <c r="J293" s="4">
        <f>+'[1]01_2021 UPDATE'!$M$3177</f>
        <v>133</v>
      </c>
      <c r="L293" s="22"/>
      <c r="M293" s="4">
        <f>+'[1]01_2021 UPDATE'!$P$3177</f>
        <v>123.5</v>
      </c>
      <c r="N293" s="4">
        <f>+'[1]01_2021 UPDATE'!$Q$3177</f>
        <v>142.5</v>
      </c>
      <c r="O293" s="4">
        <f>+'[1]01_2021 UPDATE'!$R$3177</f>
        <v>171</v>
      </c>
      <c r="Q293" s="22"/>
      <c r="R293" s="4">
        <f>+'[1]01_2021 UPDATE'!$U$3177</f>
        <v>152</v>
      </c>
      <c r="T293" s="22"/>
      <c r="U293" s="4">
        <f>+'[1]01_2021 UPDATE'!$X$3177</f>
        <v>146.30000000000001</v>
      </c>
      <c r="W293" s="22"/>
      <c r="X293" s="4">
        <f>+'[1]01_2021 UPDATE'!$AA$3177</f>
        <v>133</v>
      </c>
      <c r="Z293" s="22"/>
      <c r="AA293" s="4">
        <f>+'[1]01_2021 UPDATE'!$AD$3177</f>
        <v>142.5</v>
      </c>
      <c r="AC293" s="22"/>
      <c r="AD293" s="4">
        <f>+'[1]01_2021 UPDATE'!$AG$3177</f>
        <v>152</v>
      </c>
      <c r="AF293" s="22"/>
      <c r="AG293" s="4">
        <f>+'[1]01_2021 UPDATE'!$AJ$3177</f>
        <v>123.5</v>
      </c>
      <c r="AI293" s="22"/>
      <c r="AJ293" s="4">
        <f>+'[1]01_2021 UPDATE'!$AM$3177</f>
        <v>161.5</v>
      </c>
      <c r="AL293" s="22"/>
      <c r="AM293" s="4">
        <f>+'[1]01_2021 UPDATE'!$AP$3177</f>
        <v>142.5</v>
      </c>
      <c r="AO293" s="22"/>
      <c r="AP293" s="4">
        <f>+'[1]01_2021 UPDATE'!$AS$3177</f>
        <v>142.5</v>
      </c>
      <c r="AR293" s="22"/>
      <c r="AS293" s="4">
        <f>+'[1]01_2021 UPDATE'!$AV$3177</f>
        <v>142.5</v>
      </c>
      <c r="AU293" s="22"/>
      <c r="AV293" s="4">
        <f>+'[1]01_2021 UPDATE'!$AY$3177</f>
        <v>110.19999999999999</v>
      </c>
      <c r="AX293" s="22"/>
      <c r="AY293" s="4">
        <f t="shared" si="61"/>
        <v>110.19999999999999</v>
      </c>
      <c r="AZ293" s="4">
        <f t="shared" si="62"/>
        <v>171</v>
      </c>
      <c r="BA293" s="22"/>
    </row>
    <row r="294" spans="1:53" x14ac:dyDescent="0.25">
      <c r="A294" s="3" t="s">
        <v>67</v>
      </c>
      <c r="B294" s="1" t="s">
        <v>252</v>
      </c>
      <c r="C294" s="11" t="s">
        <v>69</v>
      </c>
      <c r="D294" s="3">
        <v>96360</v>
      </c>
      <c r="E294" s="4">
        <v>455</v>
      </c>
      <c r="F294" s="62"/>
      <c r="G294" s="4">
        <f>+'[1]01_2021 UPDATE'!$J$3130</f>
        <v>318.5</v>
      </c>
      <c r="I294" s="22"/>
      <c r="J294" s="4">
        <f>+'[1]01_2021 UPDATE'!$M$3130</f>
        <v>318.5</v>
      </c>
      <c r="L294" s="22"/>
      <c r="M294" s="4">
        <f>+'[1]01_2021 UPDATE'!$P$3130</f>
        <v>295.75</v>
      </c>
      <c r="N294" s="4">
        <f>+'[1]01_2021 UPDATE'!$Q$3130</f>
        <v>341.25</v>
      </c>
      <c r="O294" s="4">
        <f>+'[1]01_2021 UPDATE'!$R$3130</f>
        <v>409.5</v>
      </c>
      <c r="Q294" s="22"/>
      <c r="R294" s="4">
        <f>+'[1]01_2021 UPDATE'!$U$3130</f>
        <v>364</v>
      </c>
      <c r="T294" s="22"/>
      <c r="U294" s="4">
        <f>+'[1]01_2021 UPDATE'!$X$3130</f>
        <v>350.35</v>
      </c>
      <c r="W294" s="22"/>
      <c r="X294" s="4">
        <f>+'[1]01_2021 UPDATE'!$AA$3130</f>
        <v>318.5</v>
      </c>
      <c r="Z294" s="22"/>
      <c r="AA294" s="4">
        <f>+'[1]01_2021 UPDATE'!$AD$3130</f>
        <v>341.25</v>
      </c>
      <c r="AC294" s="22"/>
      <c r="AD294" s="4">
        <f>+'[1]01_2021 UPDATE'!$AG$3130</f>
        <v>364</v>
      </c>
      <c r="AF294" s="22"/>
      <c r="AG294" s="4">
        <f>+'[1]01_2021 UPDATE'!$AJ$3130</f>
        <v>295.75</v>
      </c>
      <c r="AI294" s="22"/>
      <c r="AJ294" s="4">
        <f>+'[1]01_2021 UPDATE'!$AM$3130</f>
        <v>386.75</v>
      </c>
      <c r="AL294" s="22"/>
      <c r="AM294" s="4">
        <f>+'[1]01_2021 UPDATE'!$AP$3130</f>
        <v>341.25</v>
      </c>
      <c r="AO294" s="22"/>
      <c r="AP294" s="4">
        <f>+'[1]01_2021 UPDATE'!$AS$3130</f>
        <v>341.25</v>
      </c>
      <c r="AR294" s="22"/>
      <c r="AS294" s="4">
        <f>+'[1]01_2021 UPDATE'!$AV$3130</f>
        <v>341.25</v>
      </c>
      <c r="AU294" s="22"/>
      <c r="AV294" s="4">
        <f>+'[1]01_2021 UPDATE'!$AY$3130</f>
        <v>263.89999999999998</v>
      </c>
      <c r="AX294" s="22"/>
      <c r="AY294" s="4">
        <f t="shared" si="61"/>
        <v>263.89999999999998</v>
      </c>
      <c r="AZ294" s="4">
        <f t="shared" si="62"/>
        <v>409.5</v>
      </c>
      <c r="BA294" s="22"/>
    </row>
    <row r="295" spans="1:53" x14ac:dyDescent="0.25">
      <c r="A295" s="3"/>
      <c r="B295" s="90" t="s">
        <v>253</v>
      </c>
      <c r="C295" s="11" t="s">
        <v>69</v>
      </c>
      <c r="D295" s="3">
        <v>96361</v>
      </c>
      <c r="E295" s="4">
        <v>95</v>
      </c>
      <c r="F295" s="62"/>
      <c r="G295" s="4">
        <f>+'[1]01_2021 UPDATE'!$J$3131</f>
        <v>66.5</v>
      </c>
      <c r="I295" s="22"/>
      <c r="J295" s="4">
        <f>+'[1]01_2021 UPDATE'!$M$3131</f>
        <v>66.5</v>
      </c>
      <c r="L295" s="22"/>
      <c r="M295" s="4">
        <f>+'[1]01_2021 UPDATE'!$P$3131</f>
        <v>61.75</v>
      </c>
      <c r="N295" s="4">
        <f>+'[1]01_2021 UPDATE'!$Q$3131</f>
        <v>71.25</v>
      </c>
      <c r="O295" s="4">
        <f>+'[1]01_2021 UPDATE'!$R$3131</f>
        <v>85.5</v>
      </c>
      <c r="Q295" s="22"/>
      <c r="R295" s="4">
        <f>+'[1]01_2021 UPDATE'!$U$3131</f>
        <v>76</v>
      </c>
      <c r="T295" s="22"/>
      <c r="U295" s="4">
        <f>+'[1]01_2021 UPDATE'!$X$3131</f>
        <v>73.150000000000006</v>
      </c>
      <c r="W295" s="22"/>
      <c r="X295" s="4">
        <f>+'[1]01_2021 UPDATE'!$AA$3131</f>
        <v>66.5</v>
      </c>
      <c r="Z295" s="22"/>
      <c r="AA295" s="4">
        <f>+'[1]01_2021 UPDATE'!$AD$3131</f>
        <v>71.25</v>
      </c>
      <c r="AC295" s="22"/>
      <c r="AD295" s="4">
        <f>+'[1]01_2021 UPDATE'!$AG$3131</f>
        <v>76</v>
      </c>
      <c r="AF295" s="22"/>
      <c r="AG295" s="4">
        <f>+'[1]01_2021 UPDATE'!$AJ$3131</f>
        <v>61.75</v>
      </c>
      <c r="AI295" s="22"/>
      <c r="AJ295" s="4">
        <f>+'[1]01_2021 UPDATE'!$AM$3131</f>
        <v>80.75</v>
      </c>
      <c r="AL295" s="22"/>
      <c r="AM295" s="4">
        <f>+'[1]01_2021 UPDATE'!$AP$3131</f>
        <v>71.25</v>
      </c>
      <c r="AO295" s="22"/>
      <c r="AP295" s="4">
        <f>+'[1]01_2021 UPDATE'!$AS$3131</f>
        <v>71.25</v>
      </c>
      <c r="AR295" s="22"/>
      <c r="AS295" s="4">
        <f>+'[1]01_2021 UPDATE'!$AV$3131</f>
        <v>71.25</v>
      </c>
      <c r="AU295" s="22"/>
      <c r="AV295" s="4">
        <f>+'[1]01_2021 UPDATE'!$AY$3131</f>
        <v>55.099999999999994</v>
      </c>
      <c r="AX295" s="22"/>
      <c r="AY295" s="4">
        <f t="shared" si="61"/>
        <v>55.099999999999994</v>
      </c>
      <c r="AZ295" s="4">
        <f t="shared" si="62"/>
        <v>85.5</v>
      </c>
      <c r="BA295" s="22"/>
    </row>
    <row r="296" spans="1:53" x14ac:dyDescent="0.25">
      <c r="A296" s="3" t="s">
        <v>67</v>
      </c>
      <c r="B296" s="1" t="s">
        <v>254</v>
      </c>
      <c r="C296" s="11" t="s">
        <v>69</v>
      </c>
      <c r="D296" s="3">
        <v>96365</v>
      </c>
      <c r="E296" s="4">
        <v>510</v>
      </c>
      <c r="F296" s="62"/>
      <c r="G296" s="4">
        <f>+'[1]01_2021 UPDATE'!$J$3132</f>
        <v>357</v>
      </c>
      <c r="I296" s="22"/>
      <c r="J296" s="4">
        <f>+'[1]01_2021 UPDATE'!$M$3132</f>
        <v>357</v>
      </c>
      <c r="L296" s="22"/>
      <c r="M296" s="4">
        <f>+'[1]01_2021 UPDATE'!$P$3132</f>
        <v>331.5</v>
      </c>
      <c r="N296" s="4">
        <f>+'[1]01_2021 UPDATE'!$Q$3132</f>
        <v>382.5</v>
      </c>
      <c r="O296" s="4">
        <f>+'[1]01_2021 UPDATE'!$R$3132</f>
        <v>459</v>
      </c>
      <c r="Q296" s="22"/>
      <c r="R296" s="4">
        <f>+'[1]01_2021 UPDATE'!$U$3132</f>
        <v>408</v>
      </c>
      <c r="T296" s="22"/>
      <c r="U296" s="4">
        <f>+'[1]01_2021 UPDATE'!$X$3132</f>
        <v>392.7</v>
      </c>
      <c r="W296" s="22"/>
      <c r="X296" s="4">
        <f>+'[1]01_2021 UPDATE'!$AA$3132</f>
        <v>357</v>
      </c>
      <c r="Z296" s="22"/>
      <c r="AA296" s="4">
        <f>+'[1]01_2021 UPDATE'!$AD$3132</f>
        <v>382.5</v>
      </c>
      <c r="AC296" s="22"/>
      <c r="AD296" s="4">
        <f>+'[1]01_2021 UPDATE'!$AG$3132</f>
        <v>408</v>
      </c>
      <c r="AF296" s="22"/>
      <c r="AG296" s="4">
        <f>+'[1]01_2021 UPDATE'!$AJ$3132</f>
        <v>331.5</v>
      </c>
      <c r="AI296" s="22"/>
      <c r="AJ296" s="4">
        <f>+'[1]01_2021 UPDATE'!$AM$3132</f>
        <v>433.5</v>
      </c>
      <c r="AL296" s="22"/>
      <c r="AM296" s="4">
        <f>+'[1]01_2021 UPDATE'!$AP$3132</f>
        <v>382.5</v>
      </c>
      <c r="AO296" s="22"/>
      <c r="AP296" s="4">
        <f>+'[1]01_2021 UPDATE'!$AS$3132</f>
        <v>382.5</v>
      </c>
      <c r="AR296" s="22"/>
      <c r="AS296" s="4">
        <f>+'[1]01_2021 UPDATE'!$AV$3132</f>
        <v>382.5</v>
      </c>
      <c r="AU296" s="22"/>
      <c r="AV296" s="4">
        <f>+'[1]01_2021 UPDATE'!$AY$3132</f>
        <v>295.79999999999995</v>
      </c>
      <c r="AX296" s="22"/>
      <c r="AY296" s="4">
        <f t="shared" si="61"/>
        <v>295.79999999999995</v>
      </c>
      <c r="AZ296" s="4">
        <f t="shared" si="62"/>
        <v>459</v>
      </c>
      <c r="BA296" s="22"/>
    </row>
    <row r="297" spans="1:53" x14ac:dyDescent="0.25">
      <c r="A297" s="3"/>
      <c r="B297" t="s">
        <v>255</v>
      </c>
      <c r="C297" s="11" t="s">
        <v>69</v>
      </c>
      <c r="D297" s="3">
        <v>96366</v>
      </c>
      <c r="E297" s="4">
        <v>130</v>
      </c>
      <c r="F297" s="62"/>
      <c r="G297" s="4">
        <f>+'[1]01_2021 UPDATE'!$J$3133</f>
        <v>91</v>
      </c>
      <c r="I297" s="22"/>
      <c r="J297" s="4">
        <f>+'[1]01_2021 UPDATE'!$M$3133</f>
        <v>91</v>
      </c>
      <c r="L297" s="22"/>
      <c r="M297" s="4">
        <f>+'[1]01_2021 UPDATE'!$P$3133</f>
        <v>84.5</v>
      </c>
      <c r="N297" s="4">
        <f>+'[1]01_2021 UPDATE'!$Q$3133</f>
        <v>97.5</v>
      </c>
      <c r="O297" s="4">
        <f>+'[1]01_2021 UPDATE'!$R$3133</f>
        <v>117</v>
      </c>
      <c r="Q297" s="22"/>
      <c r="R297" s="4">
        <f>+'[1]01_2021 UPDATE'!$U$3133</f>
        <v>104</v>
      </c>
      <c r="T297" s="22"/>
      <c r="U297" s="4">
        <f>+'[1]01_2021 UPDATE'!$X$3133</f>
        <v>100.10000000000001</v>
      </c>
      <c r="W297" s="22"/>
      <c r="X297" s="4">
        <f>+'[1]01_2021 UPDATE'!$AA$3133</f>
        <v>91</v>
      </c>
      <c r="Z297" s="22"/>
      <c r="AA297" s="4">
        <f>+'[1]01_2021 UPDATE'!$AD$3133</f>
        <v>97.5</v>
      </c>
      <c r="AC297" s="22"/>
      <c r="AD297" s="4">
        <f>+'[1]01_2021 UPDATE'!$AG$3133</f>
        <v>104</v>
      </c>
      <c r="AF297" s="22"/>
      <c r="AG297" s="4">
        <f>+'[1]01_2021 UPDATE'!$AJ$3133</f>
        <v>84.5</v>
      </c>
      <c r="AI297" s="22"/>
      <c r="AJ297" s="4">
        <f>+'[1]01_2021 UPDATE'!$AM$3133</f>
        <v>110.5</v>
      </c>
      <c r="AL297" s="22"/>
      <c r="AM297" s="4">
        <f>+'[1]01_2021 UPDATE'!$AP$3133</f>
        <v>97.5</v>
      </c>
      <c r="AO297" s="22"/>
      <c r="AP297" s="4">
        <f>+'[1]01_2021 UPDATE'!$AS$3133</f>
        <v>97.5</v>
      </c>
      <c r="AR297" s="22"/>
      <c r="AS297" s="4">
        <f>+'[1]01_2021 UPDATE'!$AV$3133</f>
        <v>97.5</v>
      </c>
      <c r="AU297" s="22"/>
      <c r="AV297" s="4">
        <f>+'[1]01_2021 UPDATE'!$AY$3133</f>
        <v>75.399999999999991</v>
      </c>
      <c r="AX297" s="22"/>
      <c r="AY297" s="4">
        <f t="shared" si="61"/>
        <v>75.399999999999991</v>
      </c>
      <c r="AZ297" s="4">
        <f t="shared" si="62"/>
        <v>117</v>
      </c>
      <c r="BA297" s="22"/>
    </row>
    <row r="298" spans="1:53" x14ac:dyDescent="0.25">
      <c r="A298" s="3" t="s">
        <v>67</v>
      </c>
      <c r="B298" s="1" t="s">
        <v>256</v>
      </c>
      <c r="C298" s="11" t="s">
        <v>69</v>
      </c>
      <c r="D298" s="3">
        <v>96374</v>
      </c>
      <c r="E298" s="4">
        <v>265</v>
      </c>
      <c r="F298" s="62"/>
      <c r="G298" s="4">
        <f>+'[1]01_2021 UPDATE'!$J$3140</f>
        <v>185.5</v>
      </c>
      <c r="I298" s="22"/>
      <c r="J298" s="4">
        <f>+'[1]01_2021 UPDATE'!$M$3140</f>
        <v>185.5</v>
      </c>
      <c r="L298" s="22"/>
      <c r="M298" s="4">
        <f>+'[1]01_2021 UPDATE'!$P$3140</f>
        <v>172.25</v>
      </c>
      <c r="N298" s="4">
        <f>+'[1]01_2021 UPDATE'!$Q$3140</f>
        <v>198.75</v>
      </c>
      <c r="O298" s="4">
        <f>+'[1]01_2021 UPDATE'!$R$3140</f>
        <v>238.5</v>
      </c>
      <c r="Q298" s="22"/>
      <c r="R298" s="4">
        <f>+'[1]01_2021 UPDATE'!$U$3140</f>
        <v>212</v>
      </c>
      <c r="T298" s="22"/>
      <c r="U298" s="4">
        <f>+'[1]01_2021 UPDATE'!$X$3140</f>
        <v>204.05</v>
      </c>
      <c r="W298" s="22"/>
      <c r="X298" s="4">
        <f>+'[1]01_2021 UPDATE'!$AA$3140</f>
        <v>185.5</v>
      </c>
      <c r="Z298" s="22"/>
      <c r="AA298" s="4">
        <f>+'[1]01_2021 UPDATE'!$AD$3140</f>
        <v>198.75</v>
      </c>
      <c r="AC298" s="22"/>
      <c r="AD298" s="4">
        <f>+'[1]01_2021 UPDATE'!$AG$3140</f>
        <v>212</v>
      </c>
      <c r="AF298" s="22"/>
      <c r="AG298" s="4">
        <f>+'[1]01_2021 UPDATE'!$AJ$3140</f>
        <v>172.25</v>
      </c>
      <c r="AI298" s="22"/>
      <c r="AJ298" s="4">
        <f>+'[1]01_2021 UPDATE'!$AM$3140</f>
        <v>225.25</v>
      </c>
      <c r="AL298" s="22"/>
      <c r="AM298" s="4">
        <f>+'[1]01_2021 UPDATE'!$AP$3140</f>
        <v>198.75</v>
      </c>
      <c r="AO298" s="22"/>
      <c r="AP298" s="4">
        <f>+'[1]01_2021 UPDATE'!$AS$3140</f>
        <v>198.75</v>
      </c>
      <c r="AR298" s="22"/>
      <c r="AS298" s="4">
        <f>+'[1]01_2021 UPDATE'!$AV$3140</f>
        <v>198.75</v>
      </c>
      <c r="AU298" s="22"/>
      <c r="AV298" s="4">
        <f>+'[1]01_2021 UPDATE'!$AY$3140</f>
        <v>153.69999999999999</v>
      </c>
      <c r="AX298" s="22"/>
      <c r="AY298" s="4">
        <f t="shared" si="61"/>
        <v>153.69999999999999</v>
      </c>
      <c r="AZ298" s="4">
        <f t="shared" si="62"/>
        <v>238.5</v>
      </c>
      <c r="BA298" s="22"/>
    </row>
    <row r="299" spans="1:53" x14ac:dyDescent="0.25">
      <c r="A299" s="3"/>
      <c r="B299" t="s">
        <v>257</v>
      </c>
      <c r="C299" s="11" t="s">
        <v>69</v>
      </c>
      <c r="D299" s="3">
        <v>96375</v>
      </c>
      <c r="E299" s="4">
        <v>150</v>
      </c>
      <c r="F299" s="62"/>
      <c r="G299" s="4">
        <f>+'[1]01_2021 UPDATE'!$J$3141</f>
        <v>105</v>
      </c>
      <c r="I299" s="22"/>
      <c r="J299" s="4">
        <f>+'[1]01_2021 UPDATE'!$M$3141</f>
        <v>105</v>
      </c>
      <c r="L299" s="22"/>
      <c r="M299" s="4">
        <f>+'[1]01_2021 UPDATE'!$P$3141</f>
        <v>97.5</v>
      </c>
      <c r="N299" s="4">
        <f>+'[1]01_2021 UPDATE'!$Q$3141</f>
        <v>112.5</v>
      </c>
      <c r="O299" s="4">
        <f>+'[1]01_2021 UPDATE'!$R$3141</f>
        <v>135</v>
      </c>
      <c r="Q299" s="22"/>
      <c r="R299" s="4">
        <f>+'[1]01_2021 UPDATE'!$U$3141</f>
        <v>120</v>
      </c>
      <c r="T299" s="22"/>
      <c r="U299" s="4">
        <f>+'[1]01_2021 UPDATE'!$X$3141</f>
        <v>115.5</v>
      </c>
      <c r="W299" s="22"/>
      <c r="X299" s="4">
        <f>+'[1]01_2021 UPDATE'!$AA$3141</f>
        <v>105</v>
      </c>
      <c r="Z299" s="22"/>
      <c r="AA299" s="4">
        <f>+'[1]01_2021 UPDATE'!$AD$3141</f>
        <v>112.5</v>
      </c>
      <c r="AC299" s="22"/>
      <c r="AD299" s="4">
        <f>+'[1]01_2021 UPDATE'!$AG$3141</f>
        <v>120</v>
      </c>
      <c r="AF299" s="22"/>
      <c r="AG299" s="4">
        <f>+'[1]01_2021 UPDATE'!$AJ$3141</f>
        <v>97.5</v>
      </c>
      <c r="AI299" s="22"/>
      <c r="AJ299" s="4">
        <f>+'[1]01_2021 UPDATE'!$AM$3141</f>
        <v>127.5</v>
      </c>
      <c r="AL299" s="22"/>
      <c r="AM299" s="4">
        <f>+'[1]01_2021 UPDATE'!$AP$3141</f>
        <v>112.5</v>
      </c>
      <c r="AO299" s="22"/>
      <c r="AP299" s="4">
        <f>+'[1]01_2021 UPDATE'!$AS$3141</f>
        <v>112.5</v>
      </c>
      <c r="AR299" s="22"/>
      <c r="AS299" s="4">
        <f>+'[1]01_2021 UPDATE'!$AV$3141</f>
        <v>112.5</v>
      </c>
      <c r="AU299" s="22"/>
      <c r="AV299" s="4">
        <f>+'[1]01_2021 UPDATE'!$AY$3141</f>
        <v>87</v>
      </c>
      <c r="AX299" s="22"/>
      <c r="AY299" s="4">
        <f t="shared" si="61"/>
        <v>87</v>
      </c>
      <c r="AZ299" s="4">
        <f t="shared" si="62"/>
        <v>135</v>
      </c>
      <c r="BA299" s="22"/>
    </row>
    <row r="300" spans="1:53" x14ac:dyDescent="0.25">
      <c r="A300" s="3" t="s">
        <v>67</v>
      </c>
      <c r="B300" s="1" t="s">
        <v>258</v>
      </c>
      <c r="C300" s="11" t="s">
        <v>69</v>
      </c>
      <c r="D300" s="3">
        <v>96409</v>
      </c>
      <c r="E300" s="4">
        <v>535</v>
      </c>
      <c r="F300" s="62"/>
      <c r="G300" s="4">
        <f>+'[1]01_2021 UPDATE'!$J$3148</f>
        <v>374.5</v>
      </c>
      <c r="I300" s="22"/>
      <c r="J300" s="4">
        <f>+'[1]01_2021 UPDATE'!$M$3148</f>
        <v>374.5</v>
      </c>
      <c r="L300" s="22"/>
      <c r="M300" s="4">
        <f>+'[1]01_2021 UPDATE'!$P$3148</f>
        <v>347.75</v>
      </c>
      <c r="N300" s="4">
        <f>+'[1]01_2021 UPDATE'!$Q$3148</f>
        <v>401.25</v>
      </c>
      <c r="O300" s="4">
        <f>+'[1]01_2021 UPDATE'!$R$3148</f>
        <v>481.5</v>
      </c>
      <c r="Q300" s="22"/>
      <c r="R300" s="4">
        <f>+'[1]01_2021 UPDATE'!$U$3148</f>
        <v>428</v>
      </c>
      <c r="T300" s="22"/>
      <c r="U300" s="4">
        <f>+'[1]01_2021 UPDATE'!$X$3148</f>
        <v>411.95</v>
      </c>
      <c r="W300" s="22"/>
      <c r="X300" s="4">
        <f>+'[1]01_2021 UPDATE'!$AA$3148</f>
        <v>374.5</v>
      </c>
      <c r="Z300" s="22"/>
      <c r="AA300" s="4">
        <f>+'[1]01_2021 UPDATE'!$AD$3148</f>
        <v>401.25</v>
      </c>
      <c r="AC300" s="22"/>
      <c r="AD300" s="4">
        <f>+'[1]01_2021 UPDATE'!$AG$3148</f>
        <v>428</v>
      </c>
      <c r="AF300" s="22"/>
      <c r="AG300" s="4">
        <f>+'[1]01_2021 UPDATE'!$AJ$3148</f>
        <v>347.75</v>
      </c>
      <c r="AI300" s="22"/>
      <c r="AJ300" s="4">
        <f>+'[1]01_2021 UPDATE'!$AM$3148</f>
        <v>454.75</v>
      </c>
      <c r="AL300" s="22"/>
      <c r="AM300" s="4">
        <f>+'[1]01_2021 UPDATE'!$AP$3148</f>
        <v>401.25</v>
      </c>
      <c r="AO300" s="22"/>
      <c r="AP300" s="4">
        <f>+'[1]01_2021 UPDATE'!$AS$3148</f>
        <v>401.25</v>
      </c>
      <c r="AR300" s="22"/>
      <c r="AS300" s="4">
        <f>+'[1]01_2021 UPDATE'!$AV$3148</f>
        <v>401.25</v>
      </c>
      <c r="AU300" s="22"/>
      <c r="AV300" s="4">
        <f>+'[1]01_2021 UPDATE'!$AY$3148</f>
        <v>310.29999999999995</v>
      </c>
      <c r="AX300" s="22"/>
      <c r="AY300" s="4">
        <f t="shared" si="61"/>
        <v>310.29999999999995</v>
      </c>
      <c r="AZ300" s="4">
        <f t="shared" si="62"/>
        <v>481.5</v>
      </c>
      <c r="BA300" s="22"/>
    </row>
    <row r="301" spans="1:53" x14ac:dyDescent="0.25">
      <c r="A301" s="3"/>
      <c r="B301" t="s">
        <v>259</v>
      </c>
      <c r="C301" s="11" t="s">
        <v>69</v>
      </c>
      <c r="D301" s="3">
        <v>96411</v>
      </c>
      <c r="E301" s="4">
        <v>295</v>
      </c>
      <c r="F301" s="62"/>
      <c r="G301" s="4">
        <f>+'[1]01_2021 UPDATE'!$J$3149</f>
        <v>206.5</v>
      </c>
      <c r="I301" s="22"/>
      <c r="J301" s="4">
        <f>+'[1]01_2021 UPDATE'!$M$3149</f>
        <v>206.5</v>
      </c>
      <c r="L301" s="22"/>
      <c r="M301" s="4">
        <f>+'[1]01_2021 UPDATE'!$P$3149</f>
        <v>191.75</v>
      </c>
      <c r="N301" s="4">
        <f>+'[1]01_2021 UPDATE'!$Q$3149</f>
        <v>221.25</v>
      </c>
      <c r="O301" s="4">
        <f>+'[1]01_2021 UPDATE'!$R$3149</f>
        <v>265.5</v>
      </c>
      <c r="Q301" s="22"/>
      <c r="R301" s="4">
        <f>+'[1]01_2021 UPDATE'!$U$3149</f>
        <v>236</v>
      </c>
      <c r="T301" s="22"/>
      <c r="U301" s="4">
        <f>+'[1]01_2021 UPDATE'!$X$3149</f>
        <v>227.15</v>
      </c>
      <c r="W301" s="22"/>
      <c r="X301" s="4">
        <f>+'[1]01_2021 UPDATE'!$AA$3149</f>
        <v>206.5</v>
      </c>
      <c r="Z301" s="22"/>
      <c r="AA301" s="4">
        <f>+'[1]01_2021 UPDATE'!$AD$3149</f>
        <v>221.25</v>
      </c>
      <c r="AC301" s="22"/>
      <c r="AD301" s="4">
        <f>+'[1]01_2021 UPDATE'!$AG$3149</f>
        <v>236</v>
      </c>
      <c r="AF301" s="22"/>
      <c r="AG301" s="4">
        <f>+'[1]01_2021 UPDATE'!$AJ$3149</f>
        <v>191.75</v>
      </c>
      <c r="AI301" s="22"/>
      <c r="AJ301" s="4">
        <f>+'[1]01_2021 UPDATE'!$AM$3149</f>
        <v>250.75</v>
      </c>
      <c r="AL301" s="22"/>
      <c r="AM301" s="4">
        <f>+'[1]01_2021 UPDATE'!$AP$3149</f>
        <v>221.25</v>
      </c>
      <c r="AO301" s="22"/>
      <c r="AP301" s="4">
        <f>+'[1]01_2021 UPDATE'!$AS$3149</f>
        <v>221.25</v>
      </c>
      <c r="AR301" s="22"/>
      <c r="AS301" s="4">
        <f>+'[1]01_2021 UPDATE'!$AV$3149</f>
        <v>221.25</v>
      </c>
      <c r="AU301" s="22"/>
      <c r="AV301" s="4">
        <f>+'[1]01_2021 UPDATE'!$AY$3149</f>
        <v>171.1</v>
      </c>
      <c r="AX301" s="22"/>
      <c r="AY301" s="4">
        <f t="shared" si="61"/>
        <v>171.1</v>
      </c>
      <c r="AZ301" s="4">
        <f t="shared" si="62"/>
        <v>265.5</v>
      </c>
      <c r="BA301" s="22"/>
    </row>
    <row r="302" spans="1:53" x14ac:dyDescent="0.25">
      <c r="A302" s="3" t="s">
        <v>67</v>
      </c>
      <c r="B302" s="1" t="s">
        <v>260</v>
      </c>
      <c r="C302" s="11" t="s">
        <v>69</v>
      </c>
      <c r="D302" s="3">
        <v>96413</v>
      </c>
      <c r="E302" s="4">
        <v>830</v>
      </c>
      <c r="F302" s="62"/>
      <c r="G302" s="4">
        <f>+'[1]01_2021 UPDATE'!$J$3150</f>
        <v>581</v>
      </c>
      <c r="I302" s="22"/>
      <c r="J302" s="4">
        <f>+'[1]01_2021 UPDATE'!$M$3150</f>
        <v>581</v>
      </c>
      <c r="L302" s="22"/>
      <c r="M302" s="4">
        <f>+'[1]01_2021 UPDATE'!$P$3150</f>
        <v>539.5</v>
      </c>
      <c r="N302" s="4">
        <f>+'[1]01_2021 UPDATE'!$Q$3150</f>
        <v>622.5</v>
      </c>
      <c r="O302" s="4">
        <f>+'[1]01_2021 UPDATE'!$R$3150</f>
        <v>747</v>
      </c>
      <c r="Q302" s="22"/>
      <c r="R302" s="4">
        <f>+'[1]01_2021 UPDATE'!$U$3150</f>
        <v>664</v>
      </c>
      <c r="T302" s="22"/>
      <c r="U302" s="4">
        <f>+'[1]01_2021 UPDATE'!$X$3150</f>
        <v>639.1</v>
      </c>
      <c r="W302" s="22"/>
      <c r="X302" s="4">
        <f>+'[1]01_2021 UPDATE'!$AA$3150</f>
        <v>581</v>
      </c>
      <c r="Z302" s="22"/>
      <c r="AA302" s="4">
        <f>+'[1]01_2021 UPDATE'!$AD$3150</f>
        <v>622.5</v>
      </c>
      <c r="AC302" s="22"/>
      <c r="AD302" s="4">
        <f>+'[1]01_2021 UPDATE'!$AG$3150</f>
        <v>664</v>
      </c>
      <c r="AF302" s="22"/>
      <c r="AG302" s="4">
        <f>+'[1]01_2021 UPDATE'!$AJ$3150</f>
        <v>539.5</v>
      </c>
      <c r="AI302" s="22"/>
      <c r="AJ302" s="4">
        <f>+'[1]01_2021 UPDATE'!$AM$3150</f>
        <v>705.5</v>
      </c>
      <c r="AL302" s="22"/>
      <c r="AM302" s="4">
        <f>+'[1]01_2021 UPDATE'!$AP$3150</f>
        <v>622.5</v>
      </c>
      <c r="AO302" s="22"/>
      <c r="AP302" s="4">
        <f>+'[1]01_2021 UPDATE'!$AS$3150</f>
        <v>622.5</v>
      </c>
      <c r="AR302" s="22"/>
      <c r="AS302" s="4">
        <f>+'[1]01_2021 UPDATE'!$AV$3150</f>
        <v>622.5</v>
      </c>
      <c r="AU302" s="22"/>
      <c r="AV302" s="4">
        <f>+'[1]01_2021 UPDATE'!$AY$3150</f>
        <v>481.4</v>
      </c>
      <c r="AX302" s="22"/>
      <c r="AY302" s="4">
        <f t="shared" si="61"/>
        <v>481.4</v>
      </c>
      <c r="AZ302" s="4">
        <f t="shared" si="62"/>
        <v>747</v>
      </c>
      <c r="BA302" s="22"/>
    </row>
    <row r="303" spans="1:53" x14ac:dyDescent="0.25">
      <c r="A303" s="3"/>
      <c r="B303" t="s">
        <v>261</v>
      </c>
      <c r="C303" s="11" t="s">
        <v>69</v>
      </c>
      <c r="D303" s="3">
        <v>96415</v>
      </c>
      <c r="E303" s="4">
        <v>200</v>
      </c>
      <c r="F303" s="62"/>
      <c r="G303" s="4">
        <f>+'[1]01_2021 UPDATE'!$J$3151</f>
        <v>140</v>
      </c>
      <c r="I303" s="22"/>
      <c r="J303" s="4">
        <f>+'[1]01_2021 UPDATE'!$M$3151</f>
        <v>140</v>
      </c>
      <c r="L303" s="22"/>
      <c r="M303" s="4">
        <f>+'[1]01_2021 UPDATE'!$P$3151</f>
        <v>130</v>
      </c>
      <c r="N303" s="4">
        <f>+'[1]01_2021 UPDATE'!$Q$3151</f>
        <v>150</v>
      </c>
      <c r="O303" s="4">
        <f>+'[1]01_2021 UPDATE'!$R$3151</f>
        <v>180</v>
      </c>
      <c r="Q303" s="22"/>
      <c r="R303" s="4">
        <f>+'[1]01_2021 UPDATE'!$U$3151</f>
        <v>160</v>
      </c>
      <c r="T303" s="22"/>
      <c r="U303" s="4">
        <f>+'[1]01_2021 UPDATE'!$X$3151</f>
        <v>154</v>
      </c>
      <c r="W303" s="22"/>
      <c r="X303" s="4">
        <f>+'[1]01_2021 UPDATE'!$AA$3151</f>
        <v>140</v>
      </c>
      <c r="Z303" s="22"/>
      <c r="AA303" s="4">
        <f>+'[1]01_2021 UPDATE'!$AD$3151</f>
        <v>150</v>
      </c>
      <c r="AC303" s="22"/>
      <c r="AD303" s="4">
        <f>+'[1]01_2021 UPDATE'!$AG$3151</f>
        <v>160</v>
      </c>
      <c r="AF303" s="22"/>
      <c r="AG303" s="4">
        <f>+'[1]01_2021 UPDATE'!$AJ$3151</f>
        <v>130</v>
      </c>
      <c r="AI303" s="22"/>
      <c r="AJ303" s="4">
        <f>+'[1]01_2021 UPDATE'!$AM$3151</f>
        <v>170</v>
      </c>
      <c r="AL303" s="22"/>
      <c r="AM303" s="4">
        <f>+'[1]01_2021 UPDATE'!$AP$3151</f>
        <v>150</v>
      </c>
      <c r="AO303" s="22"/>
      <c r="AP303" s="4">
        <f>+'[1]01_2021 UPDATE'!$AS$3151</f>
        <v>150</v>
      </c>
      <c r="AR303" s="22"/>
      <c r="AS303" s="4">
        <f>+'[1]01_2021 UPDATE'!$AV$3151</f>
        <v>150</v>
      </c>
      <c r="AU303" s="22"/>
      <c r="AV303" s="4">
        <f>+'[1]01_2021 UPDATE'!$AY$3151</f>
        <v>115.99999999999999</v>
      </c>
      <c r="AX303" s="22"/>
      <c r="AY303" s="4">
        <f t="shared" si="61"/>
        <v>115.99999999999999</v>
      </c>
      <c r="AZ303" s="4">
        <f t="shared" si="62"/>
        <v>180</v>
      </c>
      <c r="BA303" s="22"/>
    </row>
    <row r="304" spans="1:53" x14ac:dyDescent="0.25">
      <c r="A304" s="3" t="s">
        <v>67</v>
      </c>
      <c r="B304" s="91" t="s">
        <v>262</v>
      </c>
      <c r="C304" s="11" t="s">
        <v>69</v>
      </c>
      <c r="D304" s="3">
        <v>97112</v>
      </c>
      <c r="E304" s="4">
        <v>115</v>
      </c>
      <c r="F304" s="62"/>
      <c r="G304" s="4">
        <f>'[4]01_2021 UPDATE'!$I$3165</f>
        <v>80.5</v>
      </c>
      <c r="I304" s="22"/>
      <c r="J304" s="4">
        <f>'[5]01_2021 UPDATE'!$L$3165</f>
        <v>80.5</v>
      </c>
      <c r="L304" s="22"/>
      <c r="M304" s="4">
        <f>'[5]01_2021 UPDATE'!$O$3165</f>
        <v>74.75</v>
      </c>
      <c r="N304" s="4">
        <f>'[5]01_2021 UPDATE'!$P$3165</f>
        <v>86.25</v>
      </c>
      <c r="O304" s="4">
        <f>'[5]01_2021 UPDATE'!$Q$3166</f>
        <v>103.5</v>
      </c>
      <c r="Q304" s="22"/>
      <c r="R304" s="4">
        <f>'[5]01_2021 UPDATE'!$T$3165</f>
        <v>92</v>
      </c>
      <c r="T304" s="22"/>
      <c r="U304" s="4">
        <f>'[5]01_2021 UPDATE'!$W$3165</f>
        <v>88.55</v>
      </c>
      <c r="W304" s="22"/>
      <c r="X304" s="4">
        <f>'[5]01_2021 UPDATE'!$Z$3165</f>
        <v>80.5</v>
      </c>
      <c r="Z304" s="22"/>
      <c r="AA304" s="4">
        <f>'[5]01_2021 UPDATE'!$AC$3165</f>
        <v>86.25</v>
      </c>
      <c r="AC304" s="22"/>
      <c r="AD304" s="4">
        <f>'[5]01_2021 UPDATE'!$AF$3166</f>
        <v>92</v>
      </c>
      <c r="AF304" s="22"/>
      <c r="AG304" s="4">
        <f>'[5]01_2021 UPDATE'!$AI$3165</f>
        <v>74.75</v>
      </c>
      <c r="AI304" s="22"/>
      <c r="AJ304" s="4">
        <f>'[5]01_2021 UPDATE'!$AL$3165</f>
        <v>97.75</v>
      </c>
      <c r="AL304" s="22"/>
      <c r="AM304" s="4">
        <f>'[5]01_2021 UPDATE'!$AO$3165</f>
        <v>86.25</v>
      </c>
      <c r="AO304" s="22"/>
      <c r="AP304" s="4">
        <f>'[5]01_2021 UPDATE'!$AR$3165</f>
        <v>86.25</v>
      </c>
      <c r="AR304" s="22"/>
      <c r="AS304" s="4">
        <f>'[5]01_2021 UPDATE'!$AU$3165</f>
        <v>86.25</v>
      </c>
      <c r="AU304" s="22"/>
      <c r="AV304" s="4">
        <f>'[5]01_2021 UPDATE'!$AX$3165</f>
        <v>66.699999999999989</v>
      </c>
      <c r="AX304" s="22"/>
      <c r="AY304" s="4">
        <f t="shared" si="61"/>
        <v>66.699999999999989</v>
      </c>
      <c r="AZ304" s="4">
        <f t="shared" si="62"/>
        <v>103.5</v>
      </c>
      <c r="BA304" s="22"/>
    </row>
    <row r="305" spans="1:55" x14ac:dyDescent="0.25">
      <c r="A305" s="3" t="s">
        <v>59</v>
      </c>
      <c r="B305" s="1" t="s">
        <v>263</v>
      </c>
      <c r="C305" s="11" t="s">
        <v>69</v>
      </c>
      <c r="D305" s="3">
        <v>97113</v>
      </c>
      <c r="E305" s="4">
        <v>115</v>
      </c>
      <c r="F305" s="62"/>
      <c r="G305" s="4">
        <v>80.5</v>
      </c>
      <c r="I305" s="22"/>
      <c r="J305" s="4">
        <v>80.5</v>
      </c>
      <c r="L305" s="22"/>
      <c r="M305" s="4">
        <v>74.75</v>
      </c>
      <c r="N305" s="4">
        <v>86.25</v>
      </c>
      <c r="O305" s="4">
        <v>103.5</v>
      </c>
      <c r="Q305" s="22"/>
      <c r="R305" s="4">
        <f>'[5]01_2021 UPDATE'!$T$3165</f>
        <v>92</v>
      </c>
      <c r="T305" s="22"/>
      <c r="U305" s="4">
        <f>'[5]01_2021 UPDATE'!$W$3165</f>
        <v>88.55</v>
      </c>
      <c r="W305" s="22"/>
      <c r="X305" s="4">
        <f>'[5]01_2021 UPDATE'!$Z$3165</f>
        <v>80.5</v>
      </c>
      <c r="Z305" s="22"/>
      <c r="AA305" s="4">
        <f>'[5]01_2021 UPDATE'!$AC$3165</f>
        <v>86.25</v>
      </c>
      <c r="AC305" s="22"/>
      <c r="AD305" s="4">
        <f>'[5]01_2021 UPDATE'!$AF$3166</f>
        <v>92</v>
      </c>
      <c r="AF305" s="22"/>
      <c r="AG305" s="4">
        <f>'[5]01_2021 UPDATE'!$AI$3165</f>
        <v>74.75</v>
      </c>
      <c r="AI305" s="22"/>
      <c r="AJ305" s="4">
        <f>'[5]01_2021 UPDATE'!$AL$3165</f>
        <v>97.75</v>
      </c>
      <c r="AL305" s="22"/>
      <c r="AM305" s="4">
        <f>'[5]01_2021 UPDATE'!$AO$3165</f>
        <v>86.25</v>
      </c>
      <c r="AO305" s="22"/>
      <c r="AP305" s="4">
        <f>'[5]01_2021 UPDATE'!$AR$3165</f>
        <v>86.25</v>
      </c>
      <c r="AR305" s="22"/>
      <c r="AS305" s="4">
        <f>'[5]01_2021 UPDATE'!$AU$3165</f>
        <v>86.25</v>
      </c>
      <c r="AU305" s="22"/>
      <c r="AV305" s="4">
        <f>'[5]01_2021 UPDATE'!$AX$3165</f>
        <v>66.699999999999989</v>
      </c>
      <c r="AX305" s="22"/>
      <c r="AY305" s="4">
        <f t="shared" si="61"/>
        <v>66.699999999999989</v>
      </c>
      <c r="AZ305" s="4">
        <f t="shared" si="62"/>
        <v>103.5</v>
      </c>
      <c r="BA305" s="22"/>
    </row>
    <row r="306" spans="1:55" x14ac:dyDescent="0.25">
      <c r="A306" s="3" t="s">
        <v>59</v>
      </c>
      <c r="B306" s="1" t="s">
        <v>264</v>
      </c>
      <c r="C306" s="11" t="s">
        <v>69</v>
      </c>
      <c r="D306" s="3">
        <v>97116</v>
      </c>
      <c r="E306" s="4">
        <v>90</v>
      </c>
      <c r="F306" s="62"/>
      <c r="G306" s="4">
        <f>'[5]01_2021 UPDATE'!$I$3167</f>
        <v>62.999999999999993</v>
      </c>
      <c r="I306" s="22"/>
      <c r="J306" s="4">
        <f>'[5]01_2021 UPDATE'!$L$3167</f>
        <v>62.999999999999993</v>
      </c>
      <c r="L306" s="22"/>
      <c r="M306" s="4">
        <f>'[5]01_2021 UPDATE'!$O$3167</f>
        <v>58.5</v>
      </c>
      <c r="N306" s="4">
        <f>'[5]01_2021 UPDATE'!$P$3167</f>
        <v>67.5</v>
      </c>
      <c r="O306" s="4">
        <f>'[5]01_2021 UPDATE'!$Q$3167</f>
        <v>81</v>
      </c>
      <c r="Q306" s="22"/>
      <c r="R306" s="4">
        <f>'[5]01_2021 UPDATE'!$T$3167</f>
        <v>72</v>
      </c>
      <c r="T306" s="22"/>
      <c r="U306" s="4">
        <f>'[5]01_2021 UPDATE'!$W$3167</f>
        <v>69.3</v>
      </c>
      <c r="W306" s="22"/>
      <c r="X306" s="4">
        <f>'[5]01_2021 UPDATE'!$Z$3167</f>
        <v>62.999999999999993</v>
      </c>
      <c r="Z306" s="22"/>
      <c r="AA306" s="4">
        <f>'[5]01_2021 UPDATE'!$AC$3167</f>
        <v>67.5</v>
      </c>
      <c r="AC306" s="22"/>
      <c r="AD306" s="4">
        <f>'[5]01_2021 UPDATE'!$AF$3167</f>
        <v>72</v>
      </c>
      <c r="AF306" s="22"/>
      <c r="AG306" s="4">
        <f>'[5]01_2021 UPDATE'!$AI$3167</f>
        <v>58.5</v>
      </c>
      <c r="AI306" s="22"/>
      <c r="AJ306" s="4">
        <f>'[5]01_2021 UPDATE'!$AL$3167</f>
        <v>76.5</v>
      </c>
      <c r="AL306" s="22"/>
      <c r="AM306" s="4">
        <f>'[5]01_2021 UPDATE'!$AO$3167</f>
        <v>67.5</v>
      </c>
      <c r="AO306" s="22"/>
      <c r="AP306" s="4">
        <f>'[5]01_2021 UPDATE'!$AR$3167</f>
        <v>67.5</v>
      </c>
      <c r="AR306" s="22"/>
      <c r="AS306" s="4">
        <f>'[5]01_2021 UPDATE'!$AU$3167</f>
        <v>67.5</v>
      </c>
      <c r="AU306" s="22"/>
      <c r="AV306" s="4">
        <f>'[5]01_2021 UPDATE'!$AX$3167</f>
        <v>52.199999999999996</v>
      </c>
      <c r="AX306" s="22"/>
      <c r="AY306" s="4">
        <f t="shared" si="61"/>
        <v>52.199999999999996</v>
      </c>
      <c r="AZ306" s="4">
        <f t="shared" si="62"/>
        <v>81</v>
      </c>
      <c r="BA306" s="22"/>
    </row>
    <row r="307" spans="1:55" x14ac:dyDescent="0.25">
      <c r="A307" s="3" t="s">
        <v>59</v>
      </c>
      <c r="B307" s="1" t="s">
        <v>265</v>
      </c>
      <c r="C307" s="11" t="s">
        <v>69</v>
      </c>
      <c r="D307" s="3">
        <v>97140</v>
      </c>
      <c r="E307" s="4">
        <v>80</v>
      </c>
      <c r="F307" s="62"/>
      <c r="G307" s="4">
        <f>'[5]01_2021 UPDATE'!$I$3170</f>
        <v>56</v>
      </c>
      <c r="I307" s="22"/>
      <c r="J307" s="4">
        <f>'[5]01_2021 UPDATE'!$L$3170</f>
        <v>56</v>
      </c>
      <c r="L307" s="22"/>
      <c r="M307" s="4">
        <f>'[5]01_2021 UPDATE'!$O$3170</f>
        <v>52</v>
      </c>
      <c r="N307" s="4">
        <f>'[5]01_2021 UPDATE'!$P$3170</f>
        <v>60</v>
      </c>
      <c r="O307" s="4">
        <f>'[5]01_2021 UPDATE'!$Q$3170</f>
        <v>72</v>
      </c>
      <c r="Q307" s="22"/>
      <c r="R307" s="4">
        <f>'[5]01_2021 UPDATE'!$T$3170</f>
        <v>64</v>
      </c>
      <c r="T307" s="22"/>
      <c r="U307" s="4">
        <f>'[5]01_2021 UPDATE'!$W$3170</f>
        <v>61.6</v>
      </c>
      <c r="W307" s="22"/>
      <c r="X307" s="4">
        <f>'[5]01_2021 UPDATE'!$Z$3170</f>
        <v>56</v>
      </c>
      <c r="Z307" s="22"/>
      <c r="AA307" s="4">
        <f>'[5]01_2021 UPDATE'!$AC$3170</f>
        <v>60</v>
      </c>
      <c r="AC307" s="22"/>
      <c r="AD307" s="4">
        <f>'[5]01_2021 UPDATE'!$AF$3170</f>
        <v>64</v>
      </c>
      <c r="AF307" s="22"/>
      <c r="AG307" s="4">
        <f>'[5]01_2021 UPDATE'!$AI$3170</f>
        <v>52</v>
      </c>
      <c r="AI307" s="22"/>
      <c r="AJ307" s="4">
        <f>'[5]01_2021 UPDATE'!$AL$3170</f>
        <v>68</v>
      </c>
      <c r="AL307" s="22"/>
      <c r="AM307" s="4">
        <f>'[5]01_2021 UPDATE'!$AO$3170</f>
        <v>60</v>
      </c>
      <c r="AO307" s="22"/>
      <c r="AP307" s="4">
        <f>'[5]01_2021 UPDATE'!$AO$3170</f>
        <v>60</v>
      </c>
      <c r="AR307" s="22"/>
      <c r="AS307" s="4">
        <f>'[5]01_2021 UPDATE'!$AU$3170</f>
        <v>60</v>
      </c>
      <c r="AU307" s="22"/>
      <c r="AV307" s="4">
        <f>'[5]01_2021 UPDATE'!$AX$3170</f>
        <v>46.4</v>
      </c>
      <c r="AX307" s="22"/>
      <c r="AY307" s="4">
        <f t="shared" si="61"/>
        <v>46.4</v>
      </c>
      <c r="AZ307" s="4">
        <f t="shared" si="62"/>
        <v>72</v>
      </c>
      <c r="BA307" s="22"/>
    </row>
    <row r="308" spans="1:55" x14ac:dyDescent="0.25">
      <c r="A308" s="3" t="s">
        <v>59</v>
      </c>
      <c r="B308" s="1" t="s">
        <v>266</v>
      </c>
      <c r="C308" s="11" t="s">
        <v>69</v>
      </c>
      <c r="D308" s="3">
        <v>97530</v>
      </c>
      <c r="E308" s="4">
        <v>80</v>
      </c>
      <c r="F308" s="62"/>
      <c r="G308" s="4">
        <v>56</v>
      </c>
      <c r="I308" s="22"/>
      <c r="J308" s="4">
        <v>56</v>
      </c>
      <c r="L308" s="22"/>
      <c r="M308" s="4">
        <v>52</v>
      </c>
      <c r="N308" s="4">
        <v>60</v>
      </c>
      <c r="O308" s="4">
        <v>72</v>
      </c>
      <c r="Q308" s="22"/>
      <c r="R308" s="4">
        <v>64</v>
      </c>
      <c r="T308" s="22"/>
      <c r="U308" s="4">
        <v>61.6</v>
      </c>
      <c r="W308" s="22"/>
      <c r="X308" s="4">
        <v>56</v>
      </c>
      <c r="Z308" s="22"/>
      <c r="AA308" s="4">
        <v>60</v>
      </c>
      <c r="AC308" s="22"/>
      <c r="AD308" s="4">
        <v>64</v>
      </c>
      <c r="AF308" s="22"/>
      <c r="AG308" s="4">
        <v>52</v>
      </c>
      <c r="AI308" s="22"/>
      <c r="AJ308" s="4">
        <v>68</v>
      </c>
      <c r="AL308" s="22"/>
      <c r="AM308" s="4">
        <v>60</v>
      </c>
      <c r="AO308" s="22"/>
      <c r="AP308" s="4">
        <v>60</v>
      </c>
      <c r="AR308" s="22"/>
      <c r="AS308" s="4">
        <v>60</v>
      </c>
      <c r="AU308" s="22"/>
      <c r="AV308" s="4">
        <v>46.4</v>
      </c>
      <c r="AX308" s="22"/>
      <c r="AY308" s="4">
        <f t="shared" si="61"/>
        <v>46.4</v>
      </c>
      <c r="AZ308" s="4">
        <f t="shared" si="62"/>
        <v>72</v>
      </c>
      <c r="BA308" s="22"/>
    </row>
    <row r="309" spans="1:55" x14ac:dyDescent="0.25">
      <c r="A309" s="3" t="s">
        <v>59</v>
      </c>
      <c r="B309" s="1" t="s">
        <v>267</v>
      </c>
      <c r="C309" s="11" t="s">
        <v>69</v>
      </c>
      <c r="D309" s="3">
        <v>97535</v>
      </c>
      <c r="E309" s="4">
        <v>80</v>
      </c>
      <c r="F309" s="62"/>
      <c r="G309" s="4">
        <f>'[5]01_2021 UPDATE'!I3182</f>
        <v>56</v>
      </c>
      <c r="H309" s="4">
        <f>'[5]01_2021 UPDATE'!J3182</f>
        <v>0</v>
      </c>
      <c r="I309" s="22">
        <f>'[5]01_2021 UPDATE'!K3182</f>
        <v>0</v>
      </c>
      <c r="J309" s="4">
        <f>'[5]01_2021 UPDATE'!L3182</f>
        <v>56</v>
      </c>
      <c r="K309" s="4">
        <f>'[5]01_2021 UPDATE'!M3182</f>
        <v>0</v>
      </c>
      <c r="L309" s="22">
        <f>'[5]01_2021 UPDATE'!N3182</f>
        <v>0</v>
      </c>
      <c r="M309" s="4">
        <f>'[5]01_2021 UPDATE'!O3182</f>
        <v>52</v>
      </c>
      <c r="N309" s="4">
        <f>'[5]01_2021 UPDATE'!P3182</f>
        <v>60</v>
      </c>
      <c r="O309" s="4">
        <f>'[5]01_2021 UPDATE'!Q3182</f>
        <v>72</v>
      </c>
      <c r="P309" s="4">
        <f>'[5]01_2021 UPDATE'!R3182</f>
        <v>0</v>
      </c>
      <c r="Q309" s="22">
        <f>'[5]01_2021 UPDATE'!S3182</f>
        <v>0</v>
      </c>
      <c r="R309" s="4">
        <f>'[5]01_2021 UPDATE'!T3182</f>
        <v>64</v>
      </c>
      <c r="S309" s="4">
        <f>'[5]01_2021 UPDATE'!U3182</f>
        <v>0</v>
      </c>
      <c r="T309" s="22">
        <f>'[5]01_2021 UPDATE'!V3182</f>
        <v>0</v>
      </c>
      <c r="U309" s="4">
        <f>'[5]01_2021 UPDATE'!W3182</f>
        <v>61.6</v>
      </c>
      <c r="V309" s="4">
        <f>'[5]01_2021 UPDATE'!X3182</f>
        <v>0</v>
      </c>
      <c r="W309" s="22">
        <f>'[5]01_2021 UPDATE'!Y3182</f>
        <v>0</v>
      </c>
      <c r="X309" s="4">
        <f>'[5]01_2021 UPDATE'!Z3182</f>
        <v>56</v>
      </c>
      <c r="Y309" s="4">
        <f>'[5]01_2021 UPDATE'!AA3182</f>
        <v>0</v>
      </c>
      <c r="Z309" s="22">
        <f>'[5]01_2021 UPDATE'!AB3182</f>
        <v>0</v>
      </c>
      <c r="AA309" s="4">
        <f>'[5]01_2021 UPDATE'!AC3182</f>
        <v>60</v>
      </c>
      <c r="AB309" s="4">
        <f>'[5]01_2021 UPDATE'!AD3182</f>
        <v>0</v>
      </c>
      <c r="AC309" s="22">
        <f>'[5]01_2021 UPDATE'!AE3182</f>
        <v>0</v>
      </c>
      <c r="AD309" s="4">
        <f>'[5]01_2021 UPDATE'!AF3182</f>
        <v>64</v>
      </c>
      <c r="AE309" s="4">
        <f>'[5]01_2021 UPDATE'!AG3182</f>
        <v>0</v>
      </c>
      <c r="AF309" s="22">
        <f>'[5]01_2021 UPDATE'!AH3182</f>
        <v>0</v>
      </c>
      <c r="AG309" s="4">
        <f>'[5]01_2021 UPDATE'!AI3182</f>
        <v>52</v>
      </c>
      <c r="AH309" s="4">
        <f>'[5]01_2021 UPDATE'!AJ3182</f>
        <v>0</v>
      </c>
      <c r="AI309" s="22">
        <f>'[5]01_2021 UPDATE'!AK3182</f>
        <v>0</v>
      </c>
      <c r="AJ309" s="4">
        <f>'[5]01_2021 UPDATE'!AL3182</f>
        <v>68</v>
      </c>
      <c r="AK309" s="4">
        <f>'[5]01_2021 UPDATE'!AM3182</f>
        <v>0</v>
      </c>
      <c r="AL309" s="22">
        <f>'[5]01_2021 UPDATE'!AN3182</f>
        <v>0</v>
      </c>
      <c r="AM309" s="4">
        <f>'[5]01_2021 UPDATE'!AO3182</f>
        <v>60</v>
      </c>
      <c r="AN309" s="4">
        <f>'[5]01_2021 UPDATE'!AP3182</f>
        <v>0</v>
      </c>
      <c r="AO309" s="22">
        <f>'[5]01_2021 UPDATE'!AQ3182</f>
        <v>0</v>
      </c>
      <c r="AP309" s="4">
        <f>'[5]01_2021 UPDATE'!AR3182</f>
        <v>60</v>
      </c>
      <c r="AQ309" s="4">
        <f>'[5]01_2021 UPDATE'!AS3182</f>
        <v>0</v>
      </c>
      <c r="AR309" s="22">
        <f>'[5]01_2021 UPDATE'!AT3182</f>
        <v>0</v>
      </c>
      <c r="AS309" s="4">
        <f>'[5]01_2021 UPDATE'!AU3182</f>
        <v>60</v>
      </c>
      <c r="AU309" s="22">
        <f>'[5]01_2021 UPDATE'!AW3182</f>
        <v>0</v>
      </c>
      <c r="AV309" s="4">
        <f>'[5]01_2021 UPDATE'!AX3182</f>
        <v>46.4</v>
      </c>
      <c r="AX309" s="22"/>
      <c r="AY309" s="4">
        <f t="shared" si="61"/>
        <v>46.4</v>
      </c>
      <c r="AZ309" s="4">
        <f t="shared" si="62"/>
        <v>72</v>
      </c>
      <c r="BA309" s="22"/>
    </row>
    <row r="310" spans="1:55" x14ac:dyDescent="0.25">
      <c r="A310" s="3" t="s">
        <v>59</v>
      </c>
      <c r="B310" s="1" t="s">
        <v>268</v>
      </c>
      <c r="C310" s="11" t="s">
        <v>69</v>
      </c>
      <c r="D310" s="3">
        <v>97750</v>
      </c>
      <c r="E310" s="4">
        <v>140</v>
      </c>
      <c r="F310" s="62"/>
      <c r="G310" s="4">
        <f>'[5]01_2021 UPDATE'!I3182</f>
        <v>56</v>
      </c>
      <c r="H310" s="4">
        <f>'[5]01_2021 UPDATE'!J3182</f>
        <v>0</v>
      </c>
      <c r="I310" s="22">
        <f>'[5]01_2021 UPDATE'!K3182</f>
        <v>0</v>
      </c>
      <c r="J310" s="4">
        <f>'[5]01_2021 UPDATE'!L3182</f>
        <v>56</v>
      </c>
      <c r="K310" s="4">
        <f>'[5]01_2021 UPDATE'!M3182</f>
        <v>0</v>
      </c>
      <c r="L310" s="22">
        <f>'[5]01_2021 UPDATE'!N3182</f>
        <v>0</v>
      </c>
      <c r="M310" s="4">
        <f>'[5]01_2021 UPDATE'!O3182</f>
        <v>52</v>
      </c>
      <c r="N310" s="4">
        <f>'[5]01_2021 UPDATE'!P3182</f>
        <v>60</v>
      </c>
      <c r="O310" s="4">
        <f>'[5]01_2021 UPDATE'!Q3182</f>
        <v>72</v>
      </c>
      <c r="P310" s="4">
        <f>'[5]01_2021 UPDATE'!R3182</f>
        <v>0</v>
      </c>
      <c r="Q310" s="22">
        <f>'[5]01_2021 UPDATE'!S3182</f>
        <v>0</v>
      </c>
      <c r="R310" s="4">
        <f>'[5]01_2021 UPDATE'!T3182</f>
        <v>64</v>
      </c>
      <c r="S310" s="4">
        <f>'[5]01_2021 UPDATE'!U3182</f>
        <v>0</v>
      </c>
      <c r="T310" s="22">
        <f>'[5]01_2021 UPDATE'!V3182</f>
        <v>0</v>
      </c>
      <c r="U310" s="4">
        <f>'[5]01_2021 UPDATE'!W3182</f>
        <v>61.6</v>
      </c>
      <c r="V310" s="4">
        <f>'[5]01_2021 UPDATE'!X3182</f>
        <v>0</v>
      </c>
      <c r="W310" s="22">
        <f>'[5]01_2021 UPDATE'!Y3182</f>
        <v>0</v>
      </c>
      <c r="X310" s="4">
        <f>'[5]01_2021 UPDATE'!Z3182</f>
        <v>56</v>
      </c>
      <c r="Y310" s="4">
        <f>'[5]01_2021 UPDATE'!AA3182</f>
        <v>0</v>
      </c>
      <c r="Z310" s="22">
        <f>'[5]01_2021 UPDATE'!AB3182</f>
        <v>0</v>
      </c>
      <c r="AA310" s="4">
        <f>'[5]01_2021 UPDATE'!AC3182</f>
        <v>60</v>
      </c>
      <c r="AB310" s="4">
        <f>'[5]01_2021 UPDATE'!AD3182</f>
        <v>0</v>
      </c>
      <c r="AC310" s="22">
        <f>'[5]01_2021 UPDATE'!AE3182</f>
        <v>0</v>
      </c>
      <c r="AD310" s="4">
        <f>'[5]01_2021 UPDATE'!AF3182</f>
        <v>64</v>
      </c>
      <c r="AE310" s="4">
        <f>'[5]01_2021 UPDATE'!AG3182</f>
        <v>0</v>
      </c>
      <c r="AF310" s="22">
        <f>'[5]01_2021 UPDATE'!AH3182</f>
        <v>0</v>
      </c>
      <c r="AG310" s="4">
        <f>'[5]01_2021 UPDATE'!AI3182</f>
        <v>52</v>
      </c>
      <c r="AH310" s="4">
        <f>'[5]01_2021 UPDATE'!AJ3182</f>
        <v>0</v>
      </c>
      <c r="AI310" s="22">
        <f>'[5]01_2021 UPDATE'!AK3182</f>
        <v>0</v>
      </c>
      <c r="AJ310" s="4">
        <f>'[5]01_2021 UPDATE'!AL3182</f>
        <v>68</v>
      </c>
      <c r="AK310" s="4">
        <f>'[5]01_2021 UPDATE'!AM3182</f>
        <v>0</v>
      </c>
      <c r="AL310" s="22">
        <f>'[5]01_2021 UPDATE'!AN3182</f>
        <v>0</v>
      </c>
      <c r="AM310" s="4">
        <f>'[5]01_2021 UPDATE'!AO3182</f>
        <v>60</v>
      </c>
      <c r="AN310" s="4">
        <f>'[5]01_2021 UPDATE'!AP3182</f>
        <v>0</v>
      </c>
      <c r="AO310" s="22">
        <f>'[5]01_2021 UPDATE'!AQ3182</f>
        <v>0</v>
      </c>
      <c r="AP310" s="4">
        <f>'[5]01_2021 UPDATE'!AR3182</f>
        <v>60</v>
      </c>
      <c r="AQ310" s="4">
        <f>'[5]01_2021 UPDATE'!AS3182</f>
        <v>0</v>
      </c>
      <c r="AR310" s="22">
        <f>'[5]01_2021 UPDATE'!AT3182</f>
        <v>0</v>
      </c>
      <c r="AS310" s="4">
        <f>'[5]01_2021 UPDATE'!AU3182</f>
        <v>60</v>
      </c>
      <c r="AU310" s="22">
        <f>'[5]01_2021 UPDATE'!AW3182</f>
        <v>0</v>
      </c>
      <c r="AV310" s="4">
        <f>'[5]01_2021 UPDATE'!AX3182</f>
        <v>46.4</v>
      </c>
      <c r="AX310" s="22"/>
      <c r="AY310" s="4">
        <f t="shared" si="61"/>
        <v>46.4</v>
      </c>
      <c r="AZ310" s="4">
        <f t="shared" si="62"/>
        <v>72</v>
      </c>
      <c r="BA310" s="22"/>
    </row>
    <row r="311" spans="1:55" x14ac:dyDescent="0.25">
      <c r="A311" s="3" t="s">
        <v>59</v>
      </c>
      <c r="B311" s="1" t="s">
        <v>269</v>
      </c>
      <c r="C311" s="11" t="s">
        <v>182</v>
      </c>
      <c r="D311" s="3">
        <v>90791</v>
      </c>
      <c r="E311" s="4">
        <v>310</v>
      </c>
      <c r="F311" s="62"/>
      <c r="G311" s="4">
        <f>'[5]01_2021 UPDATE'!I2905</f>
        <v>0</v>
      </c>
      <c r="H311" s="4">
        <f>'[5]01_2021 UPDATE'!J2905</f>
        <v>175</v>
      </c>
      <c r="I311" s="22">
        <f>'[5]01_2021 UPDATE'!K2905</f>
        <v>0</v>
      </c>
      <c r="J311" s="4">
        <f>'[5]01_2021 UPDATE'!L2905</f>
        <v>0</v>
      </c>
      <c r="K311" s="4">
        <f>'[5]01_2021 UPDATE'!M2905</f>
        <v>151.41</v>
      </c>
      <c r="L311" s="22">
        <f>'[5]01_2021 UPDATE'!N2905</f>
        <v>0</v>
      </c>
      <c r="M311" s="4">
        <f>'[5]01_2021 UPDATE'!O2905</f>
        <v>0</v>
      </c>
      <c r="N311" s="4">
        <f>'[5]01_2021 UPDATE'!P2905</f>
        <v>0</v>
      </c>
      <c r="O311" s="4">
        <f>'[5]01_2021 UPDATE'!Q2905</f>
        <v>0</v>
      </c>
      <c r="P311" s="4">
        <f>'[5]01_2021 UPDATE'!R2905</f>
        <v>153.47229192</v>
      </c>
      <c r="Q311" s="22">
        <f>'[5]01_2021 UPDATE'!S2905</f>
        <v>0</v>
      </c>
      <c r="R311" s="4">
        <f>'[5]01_2021 UPDATE'!T2905</f>
        <v>0</v>
      </c>
      <c r="S311" s="4">
        <f>'[5]01_2021 UPDATE'!U2905</f>
        <v>149.05000000000001</v>
      </c>
      <c r="T311" s="22">
        <f>'[5]01_2021 UPDATE'!V2905</f>
        <v>0</v>
      </c>
      <c r="U311" s="4">
        <f>'[5]01_2021 UPDATE'!W2905</f>
        <v>0</v>
      </c>
      <c r="V311" s="4">
        <f>'[5]01_2021 UPDATE'!X2905</f>
        <v>125</v>
      </c>
      <c r="W311" s="22">
        <f>'[5]01_2021 UPDATE'!Y2905</f>
        <v>0</v>
      </c>
      <c r="X311" s="4">
        <f>'[5]01_2021 UPDATE'!Z2905</f>
        <v>0</v>
      </c>
      <c r="Y311" s="4">
        <f>'[5]01_2021 UPDATE'!AA2905</f>
        <v>125</v>
      </c>
      <c r="Z311" s="22">
        <f>'[5]01_2021 UPDATE'!AB2905</f>
        <v>0</v>
      </c>
      <c r="AA311" s="4">
        <f>'[5]01_2021 UPDATE'!AC2905</f>
        <v>0</v>
      </c>
      <c r="AB311" s="4">
        <f>'[5]01_2021 UPDATE'!AD2905</f>
        <v>187.5</v>
      </c>
      <c r="AC311" s="22">
        <f>'[5]01_2021 UPDATE'!AE2905</f>
        <v>0</v>
      </c>
      <c r="AD311" s="4">
        <f>'[5]01_2021 UPDATE'!AF2905</f>
        <v>0</v>
      </c>
      <c r="AE311" s="4">
        <f>'[5]01_2021 UPDATE'!AG2905</f>
        <v>159.86697075000001</v>
      </c>
      <c r="AF311" s="22">
        <f>'[5]01_2021 UPDATE'!AH2905</f>
        <v>0</v>
      </c>
      <c r="AG311" s="4">
        <f>'[5]01_2021 UPDATE'!AI2905</f>
        <v>0</v>
      </c>
      <c r="AH311" s="4">
        <f>'[5]01_2021 UPDATE'!AJ2905</f>
        <v>147.07761309</v>
      </c>
      <c r="AI311" s="22">
        <f>'[5]01_2021 UPDATE'!AK2905</f>
        <v>0</v>
      </c>
      <c r="AJ311" s="4">
        <f>'[5]01_2021 UPDATE'!AL2905</f>
        <v>0</v>
      </c>
      <c r="AK311" s="4">
        <f>'[5]01_2021 UPDATE'!AM2905</f>
        <v>166.26164958000001</v>
      </c>
      <c r="AL311" s="22">
        <f>'[5]01_2021 UPDATE'!AN2905</f>
        <v>0</v>
      </c>
      <c r="AM311" s="4">
        <f>'[5]01_2021 UPDATE'!AO2905</f>
        <v>0</v>
      </c>
      <c r="AN311" s="4">
        <f>'[5]01_2021 UPDATE'!AP2905</f>
        <v>153.47229192</v>
      </c>
      <c r="AO311" s="22">
        <f>'[5]01_2021 UPDATE'!AQ2905</f>
        <v>0</v>
      </c>
      <c r="AP311" s="4">
        <f>'[5]01_2021 UPDATE'!AR2905</f>
        <v>0</v>
      </c>
      <c r="AQ311" s="4">
        <f>'[5]01_2021 UPDATE'!AS2905</f>
        <v>153.47229192</v>
      </c>
      <c r="AR311" s="22">
        <f>'[5]01_2021 UPDATE'!AT2905</f>
        <v>0</v>
      </c>
      <c r="AS311" s="4">
        <f>'[5]01_2021 UPDATE'!AU2905</f>
        <v>0</v>
      </c>
      <c r="AT311" s="4">
        <f>'[5]01_2021 UPDATE'!AV2905</f>
        <v>153.47229192</v>
      </c>
      <c r="AU311" s="22">
        <f>'[5]01_2021 UPDATE'!AW2905</f>
        <v>0</v>
      </c>
      <c r="AW311" s="4">
        <f>'[5]01_2021 UPDATE'!AY2905</f>
        <v>160.02982159499996</v>
      </c>
      <c r="AX311" s="22">
        <f>'[5]01_2021 UPDATE'!AY2905</f>
        <v>160.02982159499996</v>
      </c>
      <c r="BA311" s="22"/>
      <c r="BB311" s="4">
        <f t="shared" ref="BB311" si="63">MIN(K311,P311,S311,V311,Y311,AB311,AE311,AH311,AK311,AN311,AQ311,AT311,AW311)</f>
        <v>125</v>
      </c>
      <c r="BC311" s="4">
        <f t="shared" ref="BC311" si="64">MAX(K311,P311,S311,V311,Y311,AB311,AE311,AH311,AK311,AN311,AQ311,AT311,AW311)</f>
        <v>187.5</v>
      </c>
    </row>
    <row r="312" spans="1:55" x14ac:dyDescent="0.25">
      <c r="A312" s="3" t="s">
        <v>59</v>
      </c>
      <c r="B312" s="1" t="s">
        <v>270</v>
      </c>
      <c r="C312" s="11" t="s">
        <v>69</v>
      </c>
      <c r="D312" s="3">
        <v>92610</v>
      </c>
      <c r="E312" s="4">
        <v>385</v>
      </c>
      <c r="F312" s="62"/>
      <c r="G312" s="4">
        <f>'[5]01_2021 UPDATE'!I2950</f>
        <v>269.5</v>
      </c>
      <c r="H312" s="4">
        <f>'[5]01_2021 UPDATE'!J2950</f>
        <v>0</v>
      </c>
      <c r="I312" s="22">
        <f>'[5]01_2021 UPDATE'!K2950</f>
        <v>0</v>
      </c>
      <c r="J312" s="4">
        <f>'[5]01_2021 UPDATE'!L2950</f>
        <v>269.5</v>
      </c>
      <c r="K312" s="4">
        <f>'[5]01_2021 UPDATE'!M2950</f>
        <v>0</v>
      </c>
      <c r="L312" s="22">
        <f>'[5]01_2021 UPDATE'!N2950</f>
        <v>0</v>
      </c>
      <c r="M312" s="4">
        <f>'[5]01_2021 UPDATE'!O2950</f>
        <v>250.25</v>
      </c>
      <c r="N312" s="4">
        <f>'[5]01_2021 UPDATE'!P2950</f>
        <v>288.75</v>
      </c>
      <c r="O312" s="4">
        <f>'[5]01_2021 UPDATE'!Q2950</f>
        <v>346.5</v>
      </c>
      <c r="P312" s="4">
        <f>'[5]01_2021 UPDATE'!R2950</f>
        <v>0</v>
      </c>
      <c r="Q312" s="22">
        <f>'[5]01_2021 UPDATE'!S2950</f>
        <v>0</v>
      </c>
      <c r="R312" s="4">
        <f>'[5]01_2021 UPDATE'!T2950</f>
        <v>308</v>
      </c>
      <c r="S312" s="4">
        <f>'[5]01_2021 UPDATE'!U2950</f>
        <v>0</v>
      </c>
      <c r="T312" s="22">
        <f>'[5]01_2021 UPDATE'!V2950</f>
        <v>0</v>
      </c>
      <c r="U312" s="4">
        <f>'[5]01_2021 UPDATE'!W2950</f>
        <v>296.45</v>
      </c>
      <c r="V312" s="4">
        <f>'[5]01_2021 UPDATE'!X2950</f>
        <v>0</v>
      </c>
      <c r="W312" s="22">
        <f>'[5]01_2021 UPDATE'!Y2950</f>
        <v>0</v>
      </c>
      <c r="X312" s="4">
        <f>'[5]01_2021 UPDATE'!Z2950</f>
        <v>269.5</v>
      </c>
      <c r="Y312" s="4">
        <f>'[5]01_2021 UPDATE'!AA2950</f>
        <v>0</v>
      </c>
      <c r="Z312" s="22">
        <f>'[5]01_2021 UPDATE'!AB2950</f>
        <v>0</v>
      </c>
      <c r="AA312" s="4">
        <f>'[5]01_2021 UPDATE'!AC2950</f>
        <v>288.75</v>
      </c>
      <c r="AB312" s="4">
        <f>'[5]01_2021 UPDATE'!AD2950</f>
        <v>0</v>
      </c>
      <c r="AC312" s="22">
        <f>'[5]01_2021 UPDATE'!AE2950</f>
        <v>0</v>
      </c>
      <c r="AD312" s="4">
        <f>'[5]01_2021 UPDATE'!AF2950</f>
        <v>308</v>
      </c>
      <c r="AE312" s="4">
        <f>'[5]01_2021 UPDATE'!AG2950</f>
        <v>0</v>
      </c>
      <c r="AF312" s="22">
        <f>'[5]01_2021 UPDATE'!AH2950</f>
        <v>0</v>
      </c>
      <c r="AG312" s="4">
        <f>'[5]01_2021 UPDATE'!AI2950</f>
        <v>250.25</v>
      </c>
      <c r="AH312" s="4">
        <f>'[5]01_2021 UPDATE'!AJ2950</f>
        <v>0</v>
      </c>
      <c r="AI312" s="22">
        <f>'[5]01_2021 UPDATE'!AK2950</f>
        <v>0</v>
      </c>
      <c r="AJ312" s="4">
        <f>'[5]01_2021 UPDATE'!AL2950</f>
        <v>327.25</v>
      </c>
      <c r="AK312" s="4">
        <f>'[5]01_2021 UPDATE'!AM2950</f>
        <v>0</v>
      </c>
      <c r="AL312" s="22">
        <f>'[5]01_2021 UPDATE'!AN2950</f>
        <v>0</v>
      </c>
      <c r="AM312" s="4">
        <f>'[5]01_2021 UPDATE'!AO2950</f>
        <v>288.75</v>
      </c>
      <c r="AN312" s="4">
        <f>'[5]01_2021 UPDATE'!AP2950</f>
        <v>0</v>
      </c>
      <c r="AO312" s="22">
        <f>'[5]01_2021 UPDATE'!AQ2950</f>
        <v>0</v>
      </c>
      <c r="AP312" s="4">
        <f>'[5]01_2021 UPDATE'!AR2950</f>
        <v>288.75</v>
      </c>
      <c r="AQ312" s="4">
        <f>'[5]01_2021 UPDATE'!AS2950</f>
        <v>0</v>
      </c>
      <c r="AR312" s="22">
        <f>'[5]01_2021 UPDATE'!AT2950</f>
        <v>0</v>
      </c>
      <c r="AS312" s="4">
        <f>'[5]01_2021 UPDATE'!AU2950</f>
        <v>288.75</v>
      </c>
      <c r="AU312" s="22">
        <f>'[5]01_2021 UPDATE'!AW2950</f>
        <v>0</v>
      </c>
      <c r="AV312" s="4">
        <f>'[5]01_2021 UPDATE'!AX2950</f>
        <v>223.29999999999998</v>
      </c>
      <c r="AX312" s="22"/>
      <c r="AY312" s="4">
        <f t="shared" si="61"/>
        <v>223.29999999999998</v>
      </c>
      <c r="AZ312" s="4">
        <f>MAX(J312,M312,N312,O312,R312,U312,X312,AA312,AD312,AG312,AJ312,AM312,AP312,AS312,AV312)</f>
        <v>346.5</v>
      </c>
      <c r="BA312" s="22"/>
    </row>
    <row r="313" spans="1:55" ht="30" x14ac:dyDescent="0.25">
      <c r="A313" s="3" t="s">
        <v>59</v>
      </c>
      <c r="B313" s="96" t="s">
        <v>271</v>
      </c>
      <c r="C313" s="11" t="s">
        <v>61</v>
      </c>
      <c r="D313" s="3">
        <v>90838</v>
      </c>
      <c r="E313" s="4">
        <v>320</v>
      </c>
      <c r="F313" s="62"/>
      <c r="G313" s="4">
        <f>'[5]01_2021 UPDATE'!I2920</f>
        <v>0</v>
      </c>
      <c r="H313" s="4">
        <f>'[5]01_2021 UPDATE'!J2920</f>
        <v>224</v>
      </c>
      <c r="I313" s="22">
        <f>'[5]01_2021 UPDATE'!K2920</f>
        <v>0</v>
      </c>
      <c r="J313" s="4">
        <f>'[5]01_2021 UPDATE'!L2920</f>
        <v>0</v>
      </c>
      <c r="K313" s="4">
        <f>'[5]01_2021 UPDATE'!M2920</f>
        <v>143.03</v>
      </c>
      <c r="L313" s="22">
        <f>'[5]01_2021 UPDATE'!N2920</f>
        <v>0</v>
      </c>
      <c r="M313" s="4">
        <f>'[5]01_2021 UPDATE'!O2920</f>
        <v>0</v>
      </c>
      <c r="N313" s="4">
        <f>'[5]01_2021 UPDATE'!P2920</f>
        <v>0</v>
      </c>
      <c r="O313" s="4">
        <f>'[5]01_2021 UPDATE'!Q2920</f>
        <v>0</v>
      </c>
      <c r="P313" s="4">
        <f>'[5]01_2021 UPDATE'!R2920</f>
        <v>132.82</v>
      </c>
      <c r="Q313" s="22">
        <f>'[5]01_2021 UPDATE'!S2920</f>
        <v>0</v>
      </c>
      <c r="R313" s="4">
        <f>'[5]01_2021 UPDATE'!T2920</f>
        <v>0</v>
      </c>
      <c r="S313" s="4">
        <f>'[5]01_2021 UPDATE'!U2920</f>
        <v>137.80000000000001</v>
      </c>
      <c r="T313" s="22">
        <f>'[5]01_2021 UPDATE'!V2920</f>
        <v>0</v>
      </c>
      <c r="U313" s="4">
        <f>'[5]01_2021 UPDATE'!W2920</f>
        <v>0</v>
      </c>
      <c r="V313" s="4">
        <f>'[5]01_2021 UPDATE'!X2920</f>
        <v>160</v>
      </c>
      <c r="W313" s="22">
        <f>'[5]01_2021 UPDATE'!Y2920</f>
        <v>0</v>
      </c>
      <c r="X313" s="4">
        <f>'[5]01_2021 UPDATE'!Z2920</f>
        <v>0</v>
      </c>
      <c r="Y313" s="4">
        <f>'[5]01_2021 UPDATE'!AA2920</f>
        <v>160</v>
      </c>
      <c r="Z313" s="22">
        <f>'[5]01_2021 UPDATE'!AB2920</f>
        <v>0</v>
      </c>
      <c r="AA313" s="4">
        <f>'[5]01_2021 UPDATE'!AC2920</f>
        <v>0</v>
      </c>
      <c r="AB313" s="4">
        <f>'[5]01_2021 UPDATE'!AD2920</f>
        <v>240</v>
      </c>
      <c r="AC313" s="22">
        <f>'[5]01_2021 UPDATE'!AE2920</f>
        <v>0</v>
      </c>
      <c r="AD313" s="4">
        <f>'[5]01_2021 UPDATE'!AF2920</f>
        <v>0</v>
      </c>
      <c r="AE313" s="4">
        <f>'[5]01_2021 UPDATE'!AG2920</f>
        <v>138.36000000000001</v>
      </c>
      <c r="AF313" s="22">
        <f>'[5]01_2021 UPDATE'!AH2920</f>
        <v>0</v>
      </c>
      <c r="AG313" s="4">
        <f>'[5]01_2021 UPDATE'!AI2920</f>
        <v>0</v>
      </c>
      <c r="AH313" s="4">
        <f>'[5]01_2021 UPDATE'!AJ2920</f>
        <v>127.29</v>
      </c>
      <c r="AI313" s="22">
        <f>'[5]01_2021 UPDATE'!AK2920</f>
        <v>0</v>
      </c>
      <c r="AJ313" s="4">
        <f>'[5]01_2021 UPDATE'!AL2920</f>
        <v>0</v>
      </c>
      <c r="AK313" s="4">
        <f>'[5]01_2021 UPDATE'!AM2920</f>
        <v>143.88999999999999</v>
      </c>
      <c r="AL313" s="22">
        <f>'[5]01_2021 UPDATE'!AN2920</f>
        <v>0</v>
      </c>
      <c r="AM313" s="4">
        <f>'[5]01_2021 UPDATE'!AO2920</f>
        <v>0</v>
      </c>
      <c r="AN313" s="4">
        <f>'[5]01_2021 UPDATE'!AP2920</f>
        <v>132.82</v>
      </c>
      <c r="AO313" s="22">
        <f>'[5]01_2021 UPDATE'!AQ2920</f>
        <v>0</v>
      </c>
      <c r="AP313" s="4">
        <f>'[5]01_2021 UPDATE'!AR2920</f>
        <v>0</v>
      </c>
      <c r="AQ313" s="4">
        <f>'[5]01_2021 UPDATE'!AS2920</f>
        <v>132.82</v>
      </c>
      <c r="AR313" s="22">
        <f>'[5]01_2021 UPDATE'!AT2920</f>
        <v>0</v>
      </c>
      <c r="AS313" s="4">
        <f>'[5]01_2021 UPDATE'!AU2920</f>
        <v>0</v>
      </c>
      <c r="AT313" s="4">
        <f>'[5]01_2021 UPDATE'!AV2920</f>
        <v>132.82</v>
      </c>
      <c r="AU313" s="22">
        <f>'[5]01_2021 UPDATE'!AW2920</f>
        <v>0</v>
      </c>
      <c r="AW313" s="4">
        <f>'[5]01_2021 UPDATE'!AY2920</f>
        <v>139.34</v>
      </c>
      <c r="AX313" s="22"/>
      <c r="BA313" s="22"/>
      <c r="BB313" s="4">
        <f t="shared" ref="BB313:BB314" si="65">MIN(K313,P313,S313,V313,Y313,AB313,AE313,AH313,AK313,AN313,AQ313,AT313,AW313)</f>
        <v>127.29</v>
      </c>
      <c r="BC313" s="4">
        <f t="shared" ref="BC313:BC314" si="66">MAX(K313,P313,S313,V313,Y313,AB313,AE313,AH313,AK313,AN313,AQ313,AT313,AW313)</f>
        <v>240</v>
      </c>
    </row>
    <row r="314" spans="1:55" x14ac:dyDescent="0.25">
      <c r="A314" s="3"/>
      <c r="C314" s="72" t="s">
        <v>61</v>
      </c>
      <c r="D314" s="3">
        <v>99214</v>
      </c>
      <c r="E314" s="4">
        <v>150</v>
      </c>
      <c r="F314" s="62"/>
      <c r="H314" s="4">
        <f>'[5]01_2021 UPDATE'!$J$3233</f>
        <v>105</v>
      </c>
      <c r="I314" s="22"/>
      <c r="K314" s="4">
        <f>'[5]01_2021 UPDATE'!$M$3233</f>
        <v>80.84</v>
      </c>
      <c r="L314" s="22"/>
      <c r="P314" s="4">
        <f>'[5]01_2021 UPDATE'!$R$3233</f>
        <v>97.010353080000002</v>
      </c>
      <c r="Q314" s="22"/>
      <c r="S314" s="4">
        <f>'[5]01_2021 UPDATE'!$U$3233</f>
        <v>67.61</v>
      </c>
      <c r="T314" s="22"/>
      <c r="V314" s="4">
        <f>'[5]01_2021 UPDATE'!$X$3233</f>
        <v>104.97762564769999</v>
      </c>
      <c r="W314" s="22"/>
      <c r="Y314" s="4">
        <f>'[5]01_2021 UPDATE'!$AA$3233</f>
        <v>90.953999999999994</v>
      </c>
      <c r="Z314" s="22"/>
      <c r="AB314" s="4">
        <f>'[5]01_2021 UPDATE'!$AD$3233</f>
        <v>112.5</v>
      </c>
      <c r="AC314" s="22"/>
      <c r="AE314" s="4">
        <f>'[5]01_2021 UPDATE'!$AG$3233</f>
        <v>101.052451125</v>
      </c>
      <c r="AF314" s="22"/>
      <c r="AH314" s="4">
        <f>'[5]01_2021 UPDATE'!$AJ$3233</f>
        <v>92.968255034999999</v>
      </c>
      <c r="AI314" s="22"/>
      <c r="AK314" s="4">
        <f>'[5]01_2021 UPDATE'!$AM$3233</f>
        <v>105.09454917000001</v>
      </c>
      <c r="AL314" s="22"/>
      <c r="AN314" s="4">
        <f>'[5]01_2021 UPDATE'!$AP$3233</f>
        <v>97.010353080000002</v>
      </c>
      <c r="AO314" s="22"/>
      <c r="AQ314" s="4">
        <f>'[5]01_2021 UPDATE'!$AS$3233</f>
        <v>97.010353080000002</v>
      </c>
      <c r="AR314" s="22"/>
      <c r="AT314" s="4">
        <f>'[5]01_2021 UPDATE'!$AV$3233</f>
        <v>97.010353080000002</v>
      </c>
      <c r="AU314" s="22"/>
      <c r="AW314" s="4">
        <f>'[5]01_2021 UPDATE'!$AY$3233</f>
        <v>92.644416962399973</v>
      </c>
      <c r="AX314" s="22"/>
      <c r="BA314" s="22"/>
      <c r="BB314" s="4">
        <f t="shared" si="65"/>
        <v>67.61</v>
      </c>
      <c r="BC314" s="4">
        <f t="shared" si="66"/>
        <v>112.5</v>
      </c>
    </row>
    <row r="315" spans="1:55" x14ac:dyDescent="0.25">
      <c r="A315" s="3" t="s">
        <v>59</v>
      </c>
      <c r="B315" s="1" t="s">
        <v>272</v>
      </c>
      <c r="C315" s="11" t="s">
        <v>69</v>
      </c>
      <c r="D315" s="3">
        <v>93280</v>
      </c>
      <c r="E315" s="4">
        <v>120</v>
      </c>
      <c r="F315" s="62"/>
      <c r="G315" s="4">
        <f>'[5]01_2021 UPDATE'!I2971</f>
        <v>84</v>
      </c>
      <c r="I315" s="22">
        <f>'[5]01_2021 UPDATE'!K2971</f>
        <v>0</v>
      </c>
      <c r="J315" s="4">
        <f>'[5]01_2021 UPDATE'!L2971</f>
        <v>84</v>
      </c>
      <c r="L315" s="22">
        <f>'[5]01_2021 UPDATE'!N2971</f>
        <v>0</v>
      </c>
      <c r="M315" s="4">
        <f>'[5]01_2021 UPDATE'!O2971</f>
        <v>78</v>
      </c>
      <c r="N315" s="4">
        <f>'[5]01_2021 UPDATE'!P2971</f>
        <v>90</v>
      </c>
      <c r="O315" s="4">
        <f>'[5]01_2021 UPDATE'!Q2971</f>
        <v>108</v>
      </c>
      <c r="Q315" s="22">
        <f>'[5]01_2021 UPDATE'!S2971</f>
        <v>0</v>
      </c>
      <c r="R315" s="4">
        <f>'[5]01_2021 UPDATE'!T2971</f>
        <v>96</v>
      </c>
      <c r="T315" s="22">
        <f>'[5]01_2021 UPDATE'!V2971</f>
        <v>0</v>
      </c>
      <c r="U315" s="4">
        <f>'[5]01_2021 UPDATE'!W2971</f>
        <v>92.4</v>
      </c>
      <c r="W315" s="22">
        <f>'[5]01_2021 UPDATE'!Y2971</f>
        <v>0</v>
      </c>
      <c r="X315" s="4">
        <f>'[5]01_2021 UPDATE'!Z2971</f>
        <v>84</v>
      </c>
      <c r="Z315" s="22">
        <f>'[5]01_2021 UPDATE'!AB2971</f>
        <v>0</v>
      </c>
      <c r="AA315" s="4">
        <f>'[5]01_2021 UPDATE'!AC2971</f>
        <v>90</v>
      </c>
      <c r="AC315" s="22">
        <f>'[5]01_2021 UPDATE'!AE2971</f>
        <v>0</v>
      </c>
      <c r="AD315" s="4">
        <f>'[5]01_2021 UPDATE'!AF2971</f>
        <v>96</v>
      </c>
      <c r="AF315" s="22">
        <f>'[5]01_2021 UPDATE'!AH2971</f>
        <v>0</v>
      </c>
      <c r="AG315" s="4">
        <f>'[5]01_2021 UPDATE'!AI2971</f>
        <v>78</v>
      </c>
      <c r="AI315" s="22">
        <f>'[5]01_2021 UPDATE'!AK2971</f>
        <v>0</v>
      </c>
      <c r="AJ315" s="4">
        <f>'[5]01_2021 UPDATE'!AL2971</f>
        <v>102</v>
      </c>
      <c r="AL315" s="22">
        <f>'[5]01_2021 UPDATE'!AN2971</f>
        <v>0</v>
      </c>
      <c r="AM315" s="4">
        <f>'[5]01_2021 UPDATE'!AO2971</f>
        <v>90</v>
      </c>
      <c r="AO315" s="22">
        <f>'[5]01_2021 UPDATE'!AQ2971</f>
        <v>0</v>
      </c>
      <c r="AP315" s="4">
        <f>'[5]01_2021 UPDATE'!AR2971</f>
        <v>90</v>
      </c>
      <c r="AR315" s="22">
        <f>'[5]01_2021 UPDATE'!AT2971</f>
        <v>0</v>
      </c>
      <c r="AS315" s="4">
        <f>'[5]01_2021 UPDATE'!AU2971</f>
        <v>90</v>
      </c>
      <c r="AU315" s="22">
        <f>'[5]01_2021 UPDATE'!AW2971</f>
        <v>0</v>
      </c>
      <c r="AV315" s="4">
        <f>'[5]01_2021 UPDATE'!AX2971</f>
        <v>69.599999999999994</v>
      </c>
      <c r="AX315" s="22"/>
      <c r="AY315" s="4">
        <f t="shared" ref="AY315" si="67">MIN(J315,M315,N315,O315,R315,U315,X315,AA315,AD315,AG315,AJ315,AM315,AP315,AS315,AV315)</f>
        <v>69.599999999999994</v>
      </c>
      <c r="AZ315" s="4">
        <f>MAX(J315,M315,N315,O315,R315,U315,X315,AA315,AD315,AG315,AJ315,AM315,AP315,AS315,AV315)</f>
        <v>108</v>
      </c>
      <c r="BA315" s="22"/>
    </row>
    <row r="316" spans="1:55" x14ac:dyDescent="0.25">
      <c r="A316" s="3"/>
      <c r="C316" s="11" t="s">
        <v>61</v>
      </c>
      <c r="D316" s="3">
        <v>93280</v>
      </c>
      <c r="E316" s="4">
        <v>90</v>
      </c>
      <c r="F316" s="62"/>
      <c r="H316" s="4">
        <f>'[5]01_2021 UPDATE'!J2971</f>
        <v>62.999999999999993</v>
      </c>
      <c r="I316" s="22"/>
      <c r="K316" s="4">
        <f>'[5]01_2021 UPDATE'!M2971</f>
        <v>41.55</v>
      </c>
      <c r="L316" s="22"/>
      <c r="P316" s="4">
        <f>'[5]01_2021 UPDATE'!R2971</f>
        <v>47.9441214</v>
      </c>
      <c r="Q316" s="22"/>
      <c r="S316" s="4">
        <f>'[5]01_2021 UPDATE'!U2971</f>
        <v>52.18</v>
      </c>
      <c r="T316" s="22"/>
      <c r="V316" s="4">
        <f>'[5]01_2021 UPDATE'!X2971</f>
        <v>56.778255717300006</v>
      </c>
      <c r="W316" s="22"/>
      <c r="Y316" s="4">
        <f>'[5]01_2021 UPDATE'!AA2971</f>
        <v>45</v>
      </c>
      <c r="Z316" s="22"/>
      <c r="AB316" s="4">
        <f>'[5]01_2021 UPDATE'!AD2971</f>
        <v>67.5</v>
      </c>
      <c r="AC316" s="22"/>
      <c r="AE316" s="4">
        <f>'[5]01_2021 UPDATE'!AG2971</f>
        <v>49.941793125000004</v>
      </c>
      <c r="AF316" s="22"/>
      <c r="AH316" s="4">
        <f>'[5]01_2021 UPDATE'!AJ2971</f>
        <v>45.946449674999997</v>
      </c>
      <c r="AI316" s="22"/>
      <c r="AK316" s="4">
        <f>'[5]01_2021 UPDATE'!AM2971</f>
        <v>51.93946485</v>
      </c>
      <c r="AL316" s="22"/>
      <c r="AN316" s="4">
        <f>'[5]01_2021 UPDATE'!AP2971</f>
        <v>47.9441214</v>
      </c>
      <c r="AO316" s="22"/>
      <c r="AQ316" s="4">
        <f>'[5]01_2021 UPDATE'!AS2971</f>
        <v>47.9441214</v>
      </c>
      <c r="AR316" s="22"/>
      <c r="AT316" s="4">
        <f>'[5]01_2021 UPDATE'!AV2971</f>
        <v>47.9441214</v>
      </c>
      <c r="AU316" s="22"/>
      <c r="AW316" s="4">
        <f>'[5]01_2021 UPDATE'!AY2971</f>
        <v>49.395190460000002</v>
      </c>
      <c r="AX316" s="22"/>
      <c r="BA316" s="22"/>
      <c r="BB316" s="4">
        <f t="shared" ref="BB316" si="68">MIN(K316,P316,S316,V316,Y316,AB316,AE316,AH316,AK316,AN316,AQ316,AT316,AW316)</f>
        <v>41.55</v>
      </c>
      <c r="BC316" s="4">
        <f t="shared" ref="BC316" si="69">MAX(K316,P316,S316,V316,Y316,AB316,AE316,AH316,AK316,AN316,AQ316,AT316,AW316)</f>
        <v>67.5</v>
      </c>
    </row>
    <row r="317" spans="1:55" x14ac:dyDescent="0.25">
      <c r="A317" s="3" t="s">
        <v>59</v>
      </c>
      <c r="B317" s="1" t="s">
        <v>273</v>
      </c>
      <c r="C317" s="11" t="s">
        <v>182</v>
      </c>
      <c r="D317" s="3">
        <v>93291</v>
      </c>
      <c r="E317" s="4">
        <v>60</v>
      </c>
      <c r="F317" s="62"/>
      <c r="G317" s="4">
        <f>'[5]01_2021 UPDATE'!I2982</f>
        <v>42</v>
      </c>
      <c r="I317" s="22">
        <f>'[5]01_2021 UPDATE'!K2982</f>
        <v>0</v>
      </c>
      <c r="J317" s="4">
        <f>'[5]01_2021 UPDATE'!L2982</f>
        <v>42</v>
      </c>
      <c r="L317" s="22">
        <f>'[5]01_2021 UPDATE'!N2982</f>
        <v>0</v>
      </c>
      <c r="M317" s="4">
        <f>'[5]01_2021 UPDATE'!O2982</f>
        <v>39</v>
      </c>
      <c r="N317" s="4">
        <f>'[5]01_2021 UPDATE'!P2982</f>
        <v>45</v>
      </c>
      <c r="O317" s="4">
        <f>'[5]01_2021 UPDATE'!Q2982</f>
        <v>54</v>
      </c>
      <c r="Q317" s="22">
        <f>'[5]01_2021 UPDATE'!S2982</f>
        <v>0</v>
      </c>
      <c r="R317" s="4">
        <f>'[5]01_2021 UPDATE'!T2982</f>
        <v>48</v>
      </c>
      <c r="T317" s="22">
        <f>'[5]01_2021 UPDATE'!V2982</f>
        <v>0</v>
      </c>
      <c r="U317" s="4">
        <f>'[5]01_2021 UPDATE'!W2982</f>
        <v>46.2</v>
      </c>
      <c r="W317" s="22">
        <f>'[5]01_2021 UPDATE'!Y2982</f>
        <v>0</v>
      </c>
      <c r="X317" s="4">
        <f>'[5]01_2021 UPDATE'!Z2982</f>
        <v>42</v>
      </c>
      <c r="Z317" s="22">
        <f>'[5]01_2021 UPDATE'!AB2982</f>
        <v>0</v>
      </c>
      <c r="AA317" s="4">
        <f>'[5]01_2021 UPDATE'!AC2982</f>
        <v>45</v>
      </c>
      <c r="AC317" s="22">
        <f>'[5]01_2021 UPDATE'!AE2982</f>
        <v>0</v>
      </c>
      <c r="AD317" s="4">
        <f>'[5]01_2021 UPDATE'!AF2982</f>
        <v>48</v>
      </c>
      <c r="AF317" s="22">
        <f>'[5]01_2021 UPDATE'!AH2982</f>
        <v>0</v>
      </c>
      <c r="AG317" s="4">
        <f>'[5]01_2021 UPDATE'!AI2982</f>
        <v>39</v>
      </c>
      <c r="AI317" s="22">
        <f>'[5]01_2021 UPDATE'!AK2982</f>
        <v>0</v>
      </c>
      <c r="AJ317" s="4">
        <f>'[5]01_2021 UPDATE'!AL2982</f>
        <v>51</v>
      </c>
      <c r="AL317" s="22">
        <f>'[5]01_2021 UPDATE'!AN2982</f>
        <v>0</v>
      </c>
      <c r="AM317" s="4">
        <f>'[5]01_2021 UPDATE'!AO2982</f>
        <v>45</v>
      </c>
      <c r="AO317" s="22">
        <f>'[5]01_2021 UPDATE'!AQ2982</f>
        <v>0</v>
      </c>
      <c r="AP317" s="4">
        <f>'[5]01_2021 UPDATE'!AR2982</f>
        <v>45</v>
      </c>
      <c r="AR317" s="22">
        <f>'[5]01_2021 UPDATE'!AT2982</f>
        <v>0</v>
      </c>
      <c r="AS317" s="4">
        <f>'[5]01_2021 UPDATE'!AU2982</f>
        <v>45</v>
      </c>
      <c r="AU317" s="22">
        <f>'[5]01_2021 UPDATE'!AW2982</f>
        <v>0</v>
      </c>
      <c r="AV317" s="4">
        <f>'[5]01_2021 UPDATE'!AX2982</f>
        <v>34.799999999999997</v>
      </c>
      <c r="AX317" s="22"/>
      <c r="AY317" s="4">
        <f t="shared" ref="AY317" si="70">MIN(J317,M317,N317,O317,R317,U317,X317,AA317,AD317,AG317,AJ317,AM317,AP317,AS317,AV317)</f>
        <v>34.799999999999997</v>
      </c>
      <c r="AZ317" s="4">
        <f>MAX(J317,M317,N317,O317,R317,U317,X317,AA317,AD317,AG317,AJ317,AM317,AP317,AS317,AV317)</f>
        <v>54</v>
      </c>
      <c r="BA317" s="22"/>
    </row>
    <row r="318" spans="1:55" x14ac:dyDescent="0.25">
      <c r="A318" s="3"/>
      <c r="C318" s="11" t="s">
        <v>61</v>
      </c>
      <c r="D318" s="3">
        <v>93291</v>
      </c>
      <c r="E318" s="4">
        <v>50</v>
      </c>
      <c r="F318" s="62"/>
      <c r="H318" s="4">
        <f>'[5]01_2021 UPDATE'!J2982</f>
        <v>35</v>
      </c>
      <c r="I318" s="22"/>
      <c r="K318" s="4">
        <f>'[5]01_2021 UPDATE'!M2982</f>
        <v>20.04</v>
      </c>
      <c r="L318" s="22"/>
      <c r="P318" s="4">
        <f>'[5]01_2021 UPDATE'!R2982</f>
        <v>23.126472000000003</v>
      </c>
      <c r="Q318" s="22"/>
      <c r="S318" s="4">
        <f>'[5]01_2021 UPDATE'!U2982</f>
        <v>29.49</v>
      </c>
      <c r="T318" s="22"/>
      <c r="V318" s="4">
        <f>'[5]01_2021 UPDATE'!X2982</f>
        <v>31.779793814600005</v>
      </c>
      <c r="W318" s="22"/>
      <c r="Y318" s="4">
        <f>'[5]01_2021 UPDATE'!AA2982</f>
        <v>25</v>
      </c>
      <c r="Z318" s="22"/>
      <c r="AB318" s="4">
        <f>'[5]01_2021 UPDATE'!AD2982</f>
        <v>37.5</v>
      </c>
      <c r="AC318" s="22"/>
      <c r="AE318" s="4">
        <f>'[5]01_2021 UPDATE'!AG2982</f>
        <v>24.090075000000006</v>
      </c>
      <c r="AF318" s="22"/>
      <c r="AH318" s="4">
        <f>'[5]01_2021 UPDATE'!AJ2982</f>
        <v>22.162869000000001</v>
      </c>
      <c r="AI318" s="22"/>
      <c r="AK318" s="4">
        <f>'[5]01_2021 UPDATE'!AM2982</f>
        <v>25.053678000000005</v>
      </c>
      <c r="AL318" s="22"/>
      <c r="AN318" s="4">
        <f>'[5]01_2021 UPDATE'!AP2982</f>
        <v>23.126472000000003</v>
      </c>
      <c r="AO318" s="22"/>
      <c r="AQ318" s="4">
        <f>'[5]01_2021 UPDATE'!AS2982</f>
        <v>23.126472000000003</v>
      </c>
      <c r="AR318" s="22"/>
      <c r="AT318" s="4">
        <f>'[5]01_2021 UPDATE'!AV2982</f>
        <v>23.126472000000003</v>
      </c>
      <c r="AU318" s="22"/>
      <c r="AW318" s="4">
        <f>'[5]01_2021 UPDATE'!AY2982</f>
        <v>23.557858692499995</v>
      </c>
      <c r="AX318" s="22"/>
      <c r="BA318" s="22"/>
      <c r="BB318" s="4">
        <f t="shared" ref="BB318" si="71">MIN(K318,P318,S318,V318,Y318,AB318,AE318,AH318,AK318,AN318,AQ318,AT318,AW318)</f>
        <v>20.04</v>
      </c>
      <c r="BC318" s="4">
        <f t="shared" ref="BC318" si="72">MAX(K318,P318,S318,V318,Y318,AB318,AE318,AH318,AK318,AN318,AQ318,AT318,AW318)</f>
        <v>37.5</v>
      </c>
    </row>
    <row r="319" spans="1:55" x14ac:dyDescent="0.25">
      <c r="A319" s="3" t="s">
        <v>59</v>
      </c>
      <c r="B319" s="1" t="s">
        <v>274</v>
      </c>
      <c r="C319" s="11" t="s">
        <v>182</v>
      </c>
      <c r="D319" s="3">
        <v>92960</v>
      </c>
      <c r="E319" s="4">
        <v>1490</v>
      </c>
      <c r="F319" s="62"/>
      <c r="G319" s="4">
        <f>'[5]01_2021 UPDATE'!I2954</f>
        <v>1043</v>
      </c>
      <c r="I319" s="22">
        <f>'[5]01_2021 UPDATE'!K2954</f>
        <v>0</v>
      </c>
      <c r="J319" s="4">
        <f>'[5]01_2021 UPDATE'!L2954</f>
        <v>1043</v>
      </c>
      <c r="L319" s="22">
        <f>'[5]01_2021 UPDATE'!N2954</f>
        <v>0</v>
      </c>
      <c r="M319" s="4">
        <f>'[5]01_2021 UPDATE'!O2954</f>
        <v>968.5</v>
      </c>
      <c r="N319" s="4">
        <f>'[5]01_2021 UPDATE'!P2954</f>
        <v>1117.5</v>
      </c>
      <c r="O319" s="4">
        <f>'[5]01_2021 UPDATE'!Q2954</f>
        <v>1341</v>
      </c>
      <c r="Q319" s="22">
        <f>'[5]01_2021 UPDATE'!S2954</f>
        <v>0</v>
      </c>
      <c r="R319" s="4">
        <f>'[5]01_2021 UPDATE'!T2954</f>
        <v>1192</v>
      </c>
      <c r="T319" s="22">
        <f>'[5]01_2021 UPDATE'!V2954</f>
        <v>0</v>
      </c>
      <c r="U319" s="4">
        <f>'[5]01_2021 UPDATE'!W2954</f>
        <v>1147.3</v>
      </c>
      <c r="W319" s="22">
        <f>'[5]01_2021 UPDATE'!Y2954</f>
        <v>0</v>
      </c>
      <c r="X319" s="4">
        <f>'[5]01_2021 UPDATE'!Z2954</f>
        <v>1043</v>
      </c>
      <c r="Z319" s="22">
        <f>'[5]01_2021 UPDATE'!AB2954</f>
        <v>0</v>
      </c>
      <c r="AA319" s="4">
        <f>'[5]01_2021 UPDATE'!AC2954</f>
        <v>1117.5</v>
      </c>
      <c r="AC319" s="22">
        <f>'[5]01_2021 UPDATE'!AE2954</f>
        <v>0</v>
      </c>
      <c r="AD319" s="4">
        <f>'[5]01_2021 UPDATE'!AF2954</f>
        <v>1192</v>
      </c>
      <c r="AF319" s="22">
        <f>'[5]01_2021 UPDATE'!AH2954</f>
        <v>0</v>
      </c>
      <c r="AG319" s="4">
        <f>'[5]01_2021 UPDATE'!AI2954</f>
        <v>968.5</v>
      </c>
      <c r="AI319" s="22">
        <f>'[5]01_2021 UPDATE'!AK2954</f>
        <v>0</v>
      </c>
      <c r="AJ319" s="4">
        <f>'[5]01_2021 UPDATE'!AL2954</f>
        <v>1266.5</v>
      </c>
      <c r="AL319" s="22">
        <f>'[5]01_2021 UPDATE'!AN2954</f>
        <v>0</v>
      </c>
      <c r="AM319" s="4">
        <f>'[5]01_2021 UPDATE'!AO2954</f>
        <v>1117.5</v>
      </c>
      <c r="AO319" s="22">
        <f>'[5]01_2021 UPDATE'!AQ2954</f>
        <v>0</v>
      </c>
      <c r="AP319" s="4">
        <f>'[5]01_2021 UPDATE'!AR2954</f>
        <v>1117.5</v>
      </c>
      <c r="AR319" s="22">
        <f>'[5]01_2021 UPDATE'!AT2954</f>
        <v>0</v>
      </c>
      <c r="AS319" s="4">
        <f>'[5]01_2021 UPDATE'!AU2954</f>
        <v>1117.5</v>
      </c>
      <c r="AU319" s="22">
        <f>'[5]01_2021 UPDATE'!AW2954</f>
        <v>0</v>
      </c>
      <c r="AV319" s="4">
        <f>'[5]01_2021 UPDATE'!AX2954</f>
        <v>864.19999999999993</v>
      </c>
      <c r="AX319" s="22"/>
      <c r="AY319" s="4">
        <f t="shared" ref="AY319" si="73">MIN(J319,M319,N319,O319,R319,U319,X319,AA319,AD319,AG319,AJ319,AM319,AP319,AS319,AV319)</f>
        <v>864.19999999999993</v>
      </c>
      <c r="AZ319" s="4">
        <f>MAX(J319,M319,N319,O319,R319,U319,X319,AA319,AD319,AG319,AJ319,AM319,AP319,AS319,AV319)</f>
        <v>1341</v>
      </c>
      <c r="BA319" s="22"/>
    </row>
    <row r="320" spans="1:55" x14ac:dyDescent="0.25">
      <c r="A320" s="3"/>
      <c r="C320" s="11" t="s">
        <v>61</v>
      </c>
      <c r="D320" s="3">
        <v>92960</v>
      </c>
      <c r="E320" s="4">
        <v>330</v>
      </c>
      <c r="F320" s="62"/>
      <c r="H320" s="4">
        <f>'[5]01_2021 UPDATE'!J2954</f>
        <v>230.99999999999997</v>
      </c>
      <c r="I320" s="22"/>
      <c r="K320" s="4">
        <f>'[5]01_2021 UPDATE'!M2954</f>
        <v>117.87</v>
      </c>
      <c r="L320" s="22"/>
      <c r="P320" s="4">
        <f>'[5]01_2021 UPDATE'!R2954</f>
        <v>136.00097855999999</v>
      </c>
      <c r="Q320" s="22"/>
      <c r="S320" s="4">
        <f>'[5]01_2021 UPDATE'!U2954</f>
        <v>152</v>
      </c>
      <c r="T320" s="22"/>
      <c r="V320" s="4">
        <f>'[5]01_2021 UPDATE'!X2954</f>
        <v>179.32780935160002</v>
      </c>
      <c r="W320" s="22"/>
      <c r="Y320" s="4">
        <f>'[5]01_2021 UPDATE'!AA2954</f>
        <v>180.013125</v>
      </c>
      <c r="Z320" s="22"/>
      <c r="AB320" s="4">
        <f>'[5]01_2021 UPDATE'!AD2954</f>
        <v>247.5</v>
      </c>
      <c r="AC320" s="22"/>
      <c r="AE320" s="4">
        <f>'[5]01_2021 UPDATE'!AG2954</f>
        <v>141.667686</v>
      </c>
      <c r="AF320" s="22"/>
      <c r="AH320" s="4">
        <f>'[5]01_2021 UPDATE'!AJ2954</f>
        <v>130.33427111999998</v>
      </c>
      <c r="AI320" s="22"/>
      <c r="AK320" s="4">
        <f>'[5]01_2021 UPDATE'!AM2954</f>
        <v>147.33439343999999</v>
      </c>
      <c r="AL320" s="22"/>
      <c r="AN320" s="4">
        <f>'[5]01_2021 UPDATE'!AP2954</f>
        <v>136.00097855999999</v>
      </c>
      <c r="AO320" s="22"/>
      <c r="AQ320" s="4">
        <f>'[5]01_2021 UPDATE'!AS2954</f>
        <v>136.00097855999999</v>
      </c>
      <c r="AR320" s="22"/>
      <c r="AT320" s="4">
        <f>'[5]01_2021 UPDATE'!AV2954</f>
        <v>136.00097855999999</v>
      </c>
      <c r="AU320" s="22"/>
      <c r="AW320" s="4">
        <f>'[5]01_2021 UPDATE'!AY2954</f>
        <v>142.07063708749996</v>
      </c>
      <c r="AX320" s="22"/>
      <c r="BA320" s="22"/>
      <c r="BB320" s="4">
        <f t="shared" ref="BB320" si="74">MIN(K320,P320,S320,V320,Y320,AB320,AE320,AH320,AK320,AN320,AQ320,AT320,AW320)</f>
        <v>117.87</v>
      </c>
      <c r="BC320" s="4">
        <f t="shared" ref="BC320" si="75">MAX(K320,P320,S320,V320,Y320,AB320,AE320,AH320,AK320,AN320,AQ320,AT320,AW320)</f>
        <v>247.5</v>
      </c>
    </row>
    <row r="321" spans="1:55" x14ac:dyDescent="0.25">
      <c r="A321" s="3" t="s">
        <v>59</v>
      </c>
      <c r="B321" s="1" t="s">
        <v>275</v>
      </c>
      <c r="C321" s="11" t="s">
        <v>182</v>
      </c>
      <c r="D321" s="3">
        <v>93312</v>
      </c>
      <c r="E321" s="4">
        <v>2005</v>
      </c>
      <c r="F321" s="62"/>
      <c r="G321" s="4">
        <f>'[5]01_2021 UPDATE'!I2993</f>
        <v>1403.5</v>
      </c>
      <c r="I321" s="22">
        <f>'[5]01_2021 UPDATE'!K2993</f>
        <v>0</v>
      </c>
      <c r="J321" s="4">
        <f>'[5]01_2021 UPDATE'!L2993</f>
        <v>1403.5</v>
      </c>
      <c r="L321" s="22">
        <f>'[5]01_2021 UPDATE'!N2993</f>
        <v>0</v>
      </c>
      <c r="M321" s="4">
        <f>'[5]01_2021 UPDATE'!O2993</f>
        <v>1303.25</v>
      </c>
      <c r="N321" s="4">
        <f>'[5]01_2021 UPDATE'!P2993</f>
        <v>1503.75</v>
      </c>
      <c r="O321" s="4">
        <f>'[5]01_2021 UPDATE'!Q2993</f>
        <v>1804.5</v>
      </c>
      <c r="Q321" s="22">
        <f>'[5]01_2021 UPDATE'!S2993</f>
        <v>0</v>
      </c>
      <c r="R321" s="4">
        <f>'[5]01_2021 UPDATE'!T2993</f>
        <v>1604</v>
      </c>
      <c r="T321" s="22">
        <f>'[5]01_2021 UPDATE'!V2993</f>
        <v>0</v>
      </c>
      <c r="U321" s="4">
        <f>'[5]01_2021 UPDATE'!W2993</f>
        <v>1543.8500000000001</v>
      </c>
      <c r="W321" s="22">
        <f>'[5]01_2021 UPDATE'!Y2993</f>
        <v>0</v>
      </c>
      <c r="X321" s="4">
        <f>'[5]01_2021 UPDATE'!Z2993</f>
        <v>1403.5</v>
      </c>
      <c r="Z321" s="22">
        <f>'[5]01_2021 UPDATE'!AB2993</f>
        <v>0</v>
      </c>
      <c r="AA321" s="4">
        <f>'[5]01_2021 UPDATE'!AC2993</f>
        <v>1503.75</v>
      </c>
      <c r="AC321" s="22">
        <f>'[5]01_2021 UPDATE'!AE2993</f>
        <v>0</v>
      </c>
      <c r="AD321" s="4">
        <f>'[5]01_2021 UPDATE'!AF2993</f>
        <v>1604</v>
      </c>
      <c r="AF321" s="22">
        <f>'[5]01_2021 UPDATE'!AH2993</f>
        <v>0</v>
      </c>
      <c r="AG321" s="4">
        <f>'[5]01_2021 UPDATE'!AI2993</f>
        <v>1303.25</v>
      </c>
      <c r="AI321" s="22">
        <f>'[5]01_2021 UPDATE'!AK2993</f>
        <v>0</v>
      </c>
      <c r="AJ321" s="4">
        <f>'[5]01_2021 UPDATE'!AL2993</f>
        <v>1704.25</v>
      </c>
      <c r="AL321" s="22">
        <f>'[5]01_2021 UPDATE'!AN2993</f>
        <v>0</v>
      </c>
      <c r="AM321" s="4">
        <f>'[5]01_2021 UPDATE'!AO2993</f>
        <v>1503.75</v>
      </c>
      <c r="AO321" s="22">
        <f>'[5]01_2021 UPDATE'!AQ2993</f>
        <v>0</v>
      </c>
      <c r="AP321" s="4">
        <f>'[5]01_2021 UPDATE'!AR2993</f>
        <v>1503.75</v>
      </c>
      <c r="AR321" s="22">
        <f>'[5]01_2021 UPDATE'!AT2993</f>
        <v>0</v>
      </c>
      <c r="AS321" s="4">
        <f>'[5]01_2021 UPDATE'!AU2993</f>
        <v>1503.75</v>
      </c>
      <c r="AU321" s="22">
        <f>'[5]01_2021 UPDATE'!AW2993</f>
        <v>0</v>
      </c>
      <c r="AV321" s="4">
        <f>'[5]01_2021 UPDATE'!AX2993</f>
        <v>1162.8999999999999</v>
      </c>
      <c r="AX321" s="22"/>
      <c r="AY321" s="4">
        <f t="shared" ref="AY321" si="76">MIN(J321,M321,N321,O321,R321,U321,X321,AA321,AD321,AG321,AJ321,AM321,AP321,AS321,AV321)</f>
        <v>1162.8999999999999</v>
      </c>
      <c r="AZ321" s="4">
        <f>MAX(J321,M321,N321,O321,R321,U321,X321,AA321,AD321,AG321,AJ321,AM321,AP321,AS321,AV321)</f>
        <v>1804.5</v>
      </c>
      <c r="BA321" s="22"/>
    </row>
    <row r="322" spans="1:55" x14ac:dyDescent="0.25">
      <c r="A322" s="3"/>
      <c r="C322" s="11" t="s">
        <v>61</v>
      </c>
      <c r="D322" s="3">
        <v>93312</v>
      </c>
      <c r="E322" s="4">
        <v>255</v>
      </c>
      <c r="F322" s="62"/>
      <c r="H322" s="4">
        <f>'[5]01_2021 UPDATE'!J2993</f>
        <v>178.5</v>
      </c>
      <c r="I322" s="22"/>
      <c r="K322" s="4">
        <f>'[5]01_2021 UPDATE'!M2993</f>
        <v>117.69</v>
      </c>
      <c r="L322" s="22"/>
      <c r="P322" s="4">
        <f>'[5]01_2021 UPDATE'!R2993</f>
        <v>135.79396631999998</v>
      </c>
      <c r="Q322" s="22"/>
      <c r="S322" s="4">
        <f>'[5]01_2021 UPDATE'!U2993</f>
        <v>133.21</v>
      </c>
      <c r="T322" s="22"/>
      <c r="V322" s="4">
        <f>'[5]01_2021 UPDATE'!X2993</f>
        <v>153.3946194339</v>
      </c>
      <c r="W322" s="22"/>
      <c r="Y322" s="4">
        <f>'[5]01_2021 UPDATE'!AA2993</f>
        <v>156.80090625</v>
      </c>
      <c r="Z322" s="22"/>
      <c r="AB322" s="4">
        <f>'[5]01_2021 UPDATE'!AD2993</f>
        <v>191.25</v>
      </c>
      <c r="AC322" s="22"/>
      <c r="AE322" s="4">
        <f>'[5]01_2021 UPDATE'!AG2993</f>
        <v>141.45204824999999</v>
      </c>
      <c r="AF322" s="22"/>
      <c r="AH322" s="4">
        <f>'[5]01_2021 UPDATE'!AJ2993</f>
        <v>130.13588438999997</v>
      </c>
      <c r="AI322" s="22"/>
      <c r="AK322" s="4">
        <f>'[5]01_2021 UPDATE'!AM2993</f>
        <v>147.11013018</v>
      </c>
      <c r="AL322" s="22"/>
      <c r="AN322" s="4">
        <f>'[5]01_2021 UPDATE'!AP2993</f>
        <v>135.79396631999998</v>
      </c>
      <c r="AO322" s="22"/>
      <c r="AQ322" s="4">
        <f>'[5]01_2021 UPDATE'!AS2993</f>
        <v>135.79396631999998</v>
      </c>
      <c r="AR322" s="22"/>
      <c r="AT322" s="4">
        <f>'[5]01_2021 UPDATE'!AV2993</f>
        <v>135.79396631999998</v>
      </c>
      <c r="AU322" s="22"/>
      <c r="AW322" s="4">
        <f>'[5]01_2021 UPDATE'!AY2993</f>
        <v>140.8561194175</v>
      </c>
      <c r="AX322" s="22"/>
      <c r="BA322" s="22"/>
      <c r="BB322" s="4">
        <f t="shared" ref="BB322" si="77">MIN(K322,P322,S322,V322,Y322,AB322,AE322,AH322,AK322,AN322,AQ322,AT322,AW322)</f>
        <v>117.69</v>
      </c>
      <c r="BC322" s="4">
        <f t="shared" ref="BC322" si="78">MAX(K322,P322,S322,V322,Y322,AB322,AE322,AH322,AK322,AN322,AQ322,AT322,AW322)</f>
        <v>191.25</v>
      </c>
    </row>
    <row r="323" spans="1:55" x14ac:dyDescent="0.25">
      <c r="A323" s="3" t="s">
        <v>59</v>
      </c>
      <c r="B323" s="1" t="s">
        <v>276</v>
      </c>
      <c r="C323" s="11" t="s">
        <v>182</v>
      </c>
      <c r="D323" s="3">
        <v>31660</v>
      </c>
      <c r="E323" s="4">
        <v>6635</v>
      </c>
      <c r="F323" s="62"/>
      <c r="G323" s="4">
        <f>'[5]01_2021 UPDATE'!I88</f>
        <v>4644.5</v>
      </c>
      <c r="I323" s="22">
        <f>'[5]01_2021 UPDATE'!K88</f>
        <v>0</v>
      </c>
      <c r="J323" s="4">
        <f>'[5]01_2021 UPDATE'!L88</f>
        <v>4644.5</v>
      </c>
      <c r="L323" s="22">
        <f>'[5]01_2021 UPDATE'!N88</f>
        <v>0</v>
      </c>
      <c r="M323" s="4">
        <f>'[5]01_2021 UPDATE'!O88</f>
        <v>4312.75</v>
      </c>
      <c r="N323" s="4">
        <f>'[5]01_2021 UPDATE'!P88</f>
        <v>4976.25</v>
      </c>
      <c r="O323" s="4">
        <f>'[5]01_2021 UPDATE'!Q88</f>
        <v>5971.5</v>
      </c>
      <c r="Q323" s="22">
        <f>'[5]01_2021 UPDATE'!S88</f>
        <v>0</v>
      </c>
      <c r="R323" s="4">
        <f>'[5]01_2021 UPDATE'!T88</f>
        <v>5308</v>
      </c>
      <c r="T323" s="22">
        <f>'[5]01_2021 UPDATE'!V88</f>
        <v>0</v>
      </c>
      <c r="U323" s="4">
        <f>'[5]01_2021 UPDATE'!W88</f>
        <v>5108.95</v>
      </c>
      <c r="W323" s="22">
        <f>'[5]01_2021 UPDATE'!Y88</f>
        <v>0</v>
      </c>
      <c r="X323" s="4">
        <f>'[5]01_2021 UPDATE'!Z88</f>
        <v>4644.5</v>
      </c>
      <c r="Z323" s="22">
        <f>'[5]01_2021 UPDATE'!AB88</f>
        <v>0</v>
      </c>
      <c r="AA323" s="4">
        <f>'[5]01_2021 UPDATE'!AC88</f>
        <v>4976.25</v>
      </c>
      <c r="AC323" s="22">
        <f>'[5]01_2021 UPDATE'!AE88</f>
        <v>0</v>
      </c>
      <c r="AD323" s="4">
        <f>'[5]01_2021 UPDATE'!AF88</f>
        <v>5308</v>
      </c>
      <c r="AF323" s="22">
        <f>'[5]01_2021 UPDATE'!AH88</f>
        <v>0</v>
      </c>
      <c r="AG323" s="4">
        <f>'[5]01_2021 UPDATE'!AI88</f>
        <v>4312.75</v>
      </c>
      <c r="AI323" s="22">
        <f>'[5]01_2021 UPDATE'!AK88</f>
        <v>0</v>
      </c>
      <c r="AJ323" s="4">
        <f>'[5]01_2021 UPDATE'!AL88</f>
        <v>5639.75</v>
      </c>
      <c r="AL323" s="22">
        <f>'[5]01_2021 UPDATE'!AN88</f>
        <v>0</v>
      </c>
      <c r="AM323" s="4">
        <f>'[5]01_2021 UPDATE'!AO88</f>
        <v>4976.25</v>
      </c>
      <c r="AO323" s="22">
        <f>'[5]01_2021 UPDATE'!AQ88</f>
        <v>0</v>
      </c>
      <c r="AP323" s="4">
        <f>'[5]01_2021 UPDATE'!AR88</f>
        <v>4976.25</v>
      </c>
      <c r="AR323" s="22">
        <f>'[5]01_2021 UPDATE'!AT88</f>
        <v>0</v>
      </c>
      <c r="AS323" s="4">
        <f>'[5]01_2021 UPDATE'!AU88</f>
        <v>4976.25</v>
      </c>
      <c r="AU323" s="22">
        <f>'[5]01_2021 UPDATE'!AW88</f>
        <v>0</v>
      </c>
      <c r="AV323" s="4">
        <f>'[5]01_2021 UPDATE'!AX88</f>
        <v>3848.2999999999997</v>
      </c>
      <c r="AX323" s="22"/>
      <c r="AY323" s="4">
        <f t="shared" ref="AY323" si="79">MIN(J323,M323,N323,O323,R323,U323,X323,AA323,AD323,AG323,AJ323,AM323,AP323,AS323,AV323)</f>
        <v>3848.2999999999997</v>
      </c>
      <c r="AZ323" s="4">
        <f>MAX(J323,M323,N323,O323,R323,U323,X323,AA323,AD323,AG323,AJ323,AM323,AP323,AS323,AV323)</f>
        <v>5971.5</v>
      </c>
      <c r="BA323" s="22"/>
    </row>
    <row r="324" spans="1:55" x14ac:dyDescent="0.25">
      <c r="A324" s="3"/>
      <c r="C324" s="11" t="s">
        <v>61</v>
      </c>
      <c r="D324" s="3">
        <v>31660</v>
      </c>
      <c r="E324" s="4">
        <v>535</v>
      </c>
      <c r="F324" s="62"/>
      <c r="H324" s="4">
        <f>'[5]01_2021 UPDATE'!J88</f>
        <v>374.5</v>
      </c>
      <c r="I324" s="22"/>
      <c r="K324" s="4">
        <f>'[5]01_2021 UPDATE'!M88</f>
        <v>231.41</v>
      </c>
      <c r="L324" s="22"/>
      <c r="P324" s="4">
        <f>'[5]01_2021 UPDATE'!R88</f>
        <v>243.59580683999999</v>
      </c>
      <c r="Q324" s="22"/>
      <c r="S324" s="4">
        <f>'[5]01_2021 UPDATE'!U88</f>
        <v>285.77999999999997</v>
      </c>
      <c r="T324" s="22"/>
      <c r="V324" s="4">
        <f>'[5]01_2021 UPDATE'!X88</f>
        <v>267.5</v>
      </c>
      <c r="W324" s="22"/>
      <c r="Y324" s="4">
        <f>'[5]01_2021 UPDATE'!AA88</f>
        <v>267.5</v>
      </c>
      <c r="Z324" s="22"/>
      <c r="AB324" s="4">
        <f>'[5]01_2021 UPDATE'!AD88</f>
        <v>401.25</v>
      </c>
      <c r="AC324" s="22"/>
      <c r="AE324" s="4">
        <f>'[5]01_2021 UPDATE'!AG88</f>
        <v>253.74563212499999</v>
      </c>
      <c r="AF324" s="22"/>
      <c r="AH324" s="4">
        <f>'[5]01_2021 UPDATE'!AJ88</f>
        <v>233.44598155499997</v>
      </c>
      <c r="AI324" s="22"/>
      <c r="AK324" s="4">
        <f>'[5]01_2021 UPDATE'!AM88</f>
        <v>263.89545741000001</v>
      </c>
      <c r="AL324" s="22"/>
      <c r="AN324" s="4">
        <f>'[5]01_2021 UPDATE'!AP88</f>
        <v>243.59580683999999</v>
      </c>
      <c r="AO324" s="22"/>
      <c r="AQ324" s="4">
        <f>'[5]01_2021 UPDATE'!AS88</f>
        <v>243.59580683999999</v>
      </c>
      <c r="AR324" s="22"/>
      <c r="AT324" s="4">
        <f>'[5]01_2021 UPDATE'!AV88</f>
        <v>243.59580683999999</v>
      </c>
      <c r="AU324" s="22"/>
      <c r="AW324" s="4">
        <f>'[5]01_2021 UPDATE'!AY88</f>
        <v>254.82346632499994</v>
      </c>
      <c r="AX324" s="22"/>
      <c r="BA324" s="22"/>
      <c r="BB324" s="4">
        <f t="shared" ref="BB324" si="80">MIN(K324,P324,S324,V324,Y324,AB324,AE324,AH324,AK324,AN324,AQ324,AT324,AW324)</f>
        <v>231.41</v>
      </c>
      <c r="BC324" s="4">
        <f t="shared" ref="BC324" si="81">MAX(K324,P324,S324,V324,Y324,AB324,AE324,AH324,AK324,AN324,AQ324,AT324,AW324)</f>
        <v>401.25</v>
      </c>
    </row>
    <row r="325" spans="1:55" x14ac:dyDescent="0.25">
      <c r="A325" s="3" t="s">
        <v>59</v>
      </c>
      <c r="B325" s="1" t="s">
        <v>277</v>
      </c>
      <c r="C325" s="11" t="s">
        <v>182</v>
      </c>
      <c r="D325" s="3">
        <v>31661</v>
      </c>
      <c r="E325" s="4">
        <v>6675</v>
      </c>
      <c r="F325" s="62"/>
      <c r="G325" s="4">
        <f>'[5]01_2021 UPDATE'!I89</f>
        <v>4672.5</v>
      </c>
      <c r="I325" s="22">
        <f>'[5]01_2021 UPDATE'!K89</f>
        <v>0</v>
      </c>
      <c r="J325" s="4">
        <f>'[5]01_2021 UPDATE'!L89</f>
        <v>4672.5</v>
      </c>
      <c r="L325" s="22">
        <f>'[5]01_2021 UPDATE'!N89</f>
        <v>0</v>
      </c>
      <c r="M325" s="4">
        <f>'[5]01_2021 UPDATE'!O89</f>
        <v>4338.75</v>
      </c>
      <c r="N325" s="4">
        <f>'[5]01_2021 UPDATE'!P89</f>
        <v>5006.25</v>
      </c>
      <c r="O325" s="4">
        <f>'[5]01_2021 UPDATE'!Q89</f>
        <v>6007.5</v>
      </c>
      <c r="Q325" s="22">
        <f>'[5]01_2021 UPDATE'!S89</f>
        <v>0</v>
      </c>
      <c r="R325" s="4">
        <f>'[5]01_2021 UPDATE'!T89</f>
        <v>5340</v>
      </c>
      <c r="T325" s="22">
        <f>'[5]01_2021 UPDATE'!V89</f>
        <v>0</v>
      </c>
      <c r="U325" s="4">
        <f>'[5]01_2021 UPDATE'!W89</f>
        <v>5139.75</v>
      </c>
      <c r="W325" s="22">
        <f>'[5]01_2021 UPDATE'!Y89</f>
        <v>0</v>
      </c>
      <c r="X325" s="4">
        <f>'[5]01_2021 UPDATE'!Z89</f>
        <v>4672.5</v>
      </c>
      <c r="Z325" s="22">
        <f>'[5]01_2021 UPDATE'!AB89</f>
        <v>0</v>
      </c>
      <c r="AA325" s="4">
        <f>'[5]01_2021 UPDATE'!AC89</f>
        <v>5006.25</v>
      </c>
      <c r="AC325" s="22">
        <f>'[5]01_2021 UPDATE'!AE89</f>
        <v>0</v>
      </c>
      <c r="AD325" s="4">
        <f>'[5]01_2021 UPDATE'!AF89</f>
        <v>5340</v>
      </c>
      <c r="AF325" s="22">
        <f>'[5]01_2021 UPDATE'!AH89</f>
        <v>0</v>
      </c>
      <c r="AG325" s="4">
        <f>'[5]01_2021 UPDATE'!AI89</f>
        <v>4338.75</v>
      </c>
      <c r="AI325" s="22">
        <f>'[5]01_2021 UPDATE'!AK89</f>
        <v>0</v>
      </c>
      <c r="AJ325" s="4">
        <f>'[5]01_2021 UPDATE'!AL89</f>
        <v>5673.75</v>
      </c>
      <c r="AL325" s="22">
        <f>'[5]01_2021 UPDATE'!AN89</f>
        <v>0</v>
      </c>
      <c r="AM325" s="4">
        <f>'[5]01_2021 UPDATE'!AO89</f>
        <v>5006.25</v>
      </c>
      <c r="AO325" s="22">
        <f>'[5]01_2021 UPDATE'!AQ89</f>
        <v>0</v>
      </c>
      <c r="AP325" s="4">
        <f>'[5]01_2021 UPDATE'!AR89</f>
        <v>5006.25</v>
      </c>
      <c r="AR325" s="22">
        <f>'[5]01_2021 UPDATE'!AT89</f>
        <v>0</v>
      </c>
      <c r="AS325" s="4">
        <f>'[5]01_2021 UPDATE'!AU89</f>
        <v>5006.25</v>
      </c>
      <c r="AU325" s="22">
        <f>'[5]01_2021 UPDATE'!AW89</f>
        <v>0</v>
      </c>
      <c r="AV325" s="4">
        <f>'[5]01_2021 UPDATE'!AX89</f>
        <v>3871.4999999999995</v>
      </c>
      <c r="AX325" s="22"/>
      <c r="AY325" s="4">
        <f t="shared" ref="AY325" si="82">MIN(J325,M325,N325,O325,R325,U325,X325,AA325,AD325,AG325,AJ325,AM325,AP325,AS325,AV325)</f>
        <v>3871.4999999999995</v>
      </c>
      <c r="AZ325" s="4">
        <f>MAX(J325,M325,N325,O325,R325,U325,X325,AA325,AD325,AG325,AJ325,AM325,AP325,AS325,AV325)</f>
        <v>6007.5</v>
      </c>
      <c r="BA325" s="22"/>
    </row>
    <row r="326" spans="1:55" x14ac:dyDescent="0.25">
      <c r="A326" s="3"/>
      <c r="C326" s="11" t="s">
        <v>61</v>
      </c>
      <c r="D326" s="3">
        <v>31661</v>
      </c>
      <c r="E326" s="4">
        <v>535</v>
      </c>
      <c r="F326" s="62"/>
      <c r="H326" s="4">
        <f>'[5]01_2021 UPDATE'!J89</f>
        <v>374.5</v>
      </c>
      <c r="I326" s="22"/>
      <c r="K326" s="4">
        <f>'[5]01_2021 UPDATE'!M89</f>
        <v>245.42</v>
      </c>
      <c r="L326" s="22"/>
      <c r="P326" s="4">
        <f>'[5]01_2021 UPDATE'!R89</f>
        <v>258.33828312000003</v>
      </c>
      <c r="Q326" s="22"/>
      <c r="S326" s="4">
        <f>'[5]01_2021 UPDATE'!U89</f>
        <v>301.48</v>
      </c>
      <c r="T326" s="22"/>
      <c r="V326" s="4">
        <f>'[5]01_2021 UPDATE'!X89</f>
        <v>267.5</v>
      </c>
      <c r="W326" s="22"/>
      <c r="Y326" s="4">
        <f>'[5]01_2021 UPDATE'!AA89</f>
        <v>267.5</v>
      </c>
      <c r="Z326" s="22"/>
      <c r="AB326" s="4">
        <f>'[5]01_2021 UPDATE'!AD89</f>
        <v>401.25</v>
      </c>
      <c r="AC326" s="22"/>
      <c r="AE326" s="4">
        <f>'[5]01_2021 UPDATE'!AG89</f>
        <v>269.10237825000002</v>
      </c>
      <c r="AF326" s="22"/>
      <c r="AH326" s="4">
        <f>'[5]01_2021 UPDATE'!AJ89</f>
        <v>247.57418799000001</v>
      </c>
      <c r="AI326" s="22"/>
      <c r="AK326" s="4">
        <f>'[5]01_2021 UPDATE'!AM89</f>
        <v>279.86647338000006</v>
      </c>
      <c r="AL326" s="22"/>
      <c r="AN326" s="4">
        <f>'[5]01_2021 UPDATE'!AP89</f>
        <v>258.33828312000003</v>
      </c>
      <c r="AO326" s="22"/>
      <c r="AQ326" s="4">
        <f>'[5]01_2021 UPDATE'!AS89</f>
        <v>258.33828312000003</v>
      </c>
      <c r="AR326" s="22"/>
      <c r="AT326" s="4">
        <f>'[5]01_2021 UPDATE'!AV89</f>
        <v>258.33828312000003</v>
      </c>
      <c r="AU326" s="22"/>
      <c r="AW326" s="4">
        <f>'[5]01_2021 UPDATE'!AY89</f>
        <v>268.84808208999999</v>
      </c>
      <c r="AX326" s="22"/>
      <c r="BA326" s="22"/>
      <c r="BB326" s="4">
        <f t="shared" ref="BB326" si="83">MIN(K326,P326,S326,V326,Y326,AB326,AE326,AH326,AK326,AN326,AQ326,AT326,AW326)</f>
        <v>245.42</v>
      </c>
      <c r="BC326" s="4">
        <f t="shared" ref="BC326" si="84">MAX(K326,P326,S326,V326,Y326,AB326,AE326,AH326,AK326,AN326,AQ326,AT326,AW326)</f>
        <v>401.25</v>
      </c>
    </row>
    <row r="327" spans="1:55" x14ac:dyDescent="0.25">
      <c r="A327" s="3"/>
      <c r="C327" s="11" t="s">
        <v>92</v>
      </c>
      <c r="D327" s="70" t="s">
        <v>93</v>
      </c>
      <c r="E327" s="70"/>
      <c r="F327" s="62"/>
      <c r="G327" s="10"/>
      <c r="H327" s="10"/>
      <c r="I327" s="22"/>
      <c r="J327" s="10"/>
      <c r="K327" s="10"/>
      <c r="L327" s="22"/>
      <c r="M327" s="10"/>
      <c r="N327" s="10"/>
      <c r="O327" s="10"/>
      <c r="P327" s="10"/>
      <c r="Q327" s="22"/>
      <c r="R327" s="10"/>
      <c r="S327" s="10"/>
      <c r="T327" s="22"/>
      <c r="U327" s="10"/>
      <c r="V327" s="10"/>
      <c r="W327" s="22"/>
      <c r="X327" s="10"/>
      <c r="Y327" s="10"/>
      <c r="Z327" s="22"/>
      <c r="AA327" s="10"/>
      <c r="AB327" s="10"/>
      <c r="AC327" s="22"/>
      <c r="AD327" s="10"/>
      <c r="AE327" s="10"/>
      <c r="AF327" s="22"/>
      <c r="AG327" s="10"/>
      <c r="AH327" s="10"/>
      <c r="AI327" s="22"/>
      <c r="AJ327" s="10"/>
      <c r="AK327" s="10"/>
      <c r="AL327" s="22"/>
      <c r="AM327" s="10"/>
      <c r="AN327" s="10"/>
      <c r="AO327" s="22"/>
      <c r="AP327" s="10"/>
      <c r="AQ327" s="10"/>
      <c r="AR327" s="22"/>
      <c r="AS327" s="10"/>
      <c r="AT327" s="10"/>
      <c r="AU327" s="22"/>
      <c r="AV327" s="10"/>
      <c r="AW327" s="10"/>
      <c r="AX327" s="22"/>
      <c r="AY327" s="10"/>
      <c r="AZ327" s="10"/>
      <c r="BA327" s="22"/>
      <c r="BB327" s="10"/>
      <c r="BC327" s="10"/>
    </row>
    <row r="328" spans="1:55" x14ac:dyDescent="0.25">
      <c r="A328" s="3" t="s">
        <v>59</v>
      </c>
      <c r="B328" s="1" t="s">
        <v>278</v>
      </c>
      <c r="C328" s="11" t="s">
        <v>182</v>
      </c>
      <c r="D328" s="3">
        <v>93970</v>
      </c>
      <c r="E328" s="4">
        <v>1225</v>
      </c>
      <c r="F328" s="62"/>
      <c r="G328" s="4">
        <f>'[5]01_2021 UPDATE'!I3004</f>
        <v>857.5</v>
      </c>
      <c r="I328" s="22">
        <f>'[5]01_2021 UPDATE'!K3004</f>
        <v>0</v>
      </c>
      <c r="J328" s="4">
        <f>'[5]01_2021 UPDATE'!L3004</f>
        <v>857.5</v>
      </c>
      <c r="L328" s="22">
        <f>'[5]01_2021 UPDATE'!N3004</f>
        <v>0</v>
      </c>
      <c r="M328" s="4">
        <f>'[5]01_2021 UPDATE'!O3004</f>
        <v>796.25</v>
      </c>
      <c r="N328" s="4">
        <f>'[5]01_2021 UPDATE'!P3004</f>
        <v>918.75</v>
      </c>
      <c r="O328" s="4">
        <f>'[5]01_2021 UPDATE'!Q3004</f>
        <v>1102.5</v>
      </c>
      <c r="Q328" s="22">
        <f>'[5]01_2021 UPDATE'!S3004</f>
        <v>0</v>
      </c>
      <c r="R328" s="4">
        <f>'[5]01_2021 UPDATE'!T3004</f>
        <v>980</v>
      </c>
      <c r="T328" s="22">
        <f>'[5]01_2021 UPDATE'!V3004</f>
        <v>0</v>
      </c>
      <c r="U328" s="4">
        <f>'[5]01_2021 UPDATE'!W3004</f>
        <v>943.25</v>
      </c>
      <c r="W328" s="22">
        <f>'[5]01_2021 UPDATE'!Y3004</f>
        <v>0</v>
      </c>
      <c r="X328" s="4">
        <f>'[5]01_2021 UPDATE'!Z3004</f>
        <v>857.5</v>
      </c>
      <c r="Z328" s="22">
        <f>'[5]01_2021 UPDATE'!AB3004</f>
        <v>0</v>
      </c>
      <c r="AA328" s="4">
        <f>'[5]01_2021 UPDATE'!AC3004</f>
        <v>918.75</v>
      </c>
      <c r="AC328" s="22">
        <f>'[5]01_2021 UPDATE'!AE3004</f>
        <v>0</v>
      </c>
      <c r="AD328" s="4">
        <f>'[5]01_2021 UPDATE'!AF3004</f>
        <v>980</v>
      </c>
      <c r="AF328" s="22">
        <f>'[5]01_2021 UPDATE'!AH3004</f>
        <v>0</v>
      </c>
      <c r="AG328" s="4">
        <f>'[5]01_2021 UPDATE'!AI3004</f>
        <v>796.25</v>
      </c>
      <c r="AI328" s="22">
        <f>'[5]01_2021 UPDATE'!AK3004</f>
        <v>0</v>
      </c>
      <c r="AJ328" s="4">
        <f>'[5]01_2021 UPDATE'!AL3004</f>
        <v>1041.25</v>
      </c>
      <c r="AL328" s="22">
        <f>'[5]01_2021 UPDATE'!AN3004</f>
        <v>0</v>
      </c>
      <c r="AM328" s="4">
        <f>'[5]01_2021 UPDATE'!AO3004</f>
        <v>918.75</v>
      </c>
      <c r="AO328" s="22">
        <f>'[5]01_2021 UPDATE'!AQ3004</f>
        <v>0</v>
      </c>
      <c r="AP328" s="4">
        <f>'[5]01_2021 UPDATE'!AR3004</f>
        <v>918.75</v>
      </c>
      <c r="AR328" s="22">
        <f>'[5]01_2021 UPDATE'!AT3004</f>
        <v>0</v>
      </c>
      <c r="AS328" s="4">
        <f>'[5]01_2021 UPDATE'!AU3004</f>
        <v>918.75</v>
      </c>
      <c r="AU328" s="22">
        <f>'[5]01_2021 UPDATE'!AW3004</f>
        <v>0</v>
      </c>
      <c r="AV328" s="4">
        <f>'[5]01_2021 UPDATE'!AX3004</f>
        <v>710.5</v>
      </c>
      <c r="AX328" s="22"/>
      <c r="AY328" s="4">
        <f t="shared" ref="AY328" si="85">MIN(J328,M328,N328,O328,R328,U328,X328,AA328,AD328,AG328,AJ328,AM328,AP328,AS328,AV328)</f>
        <v>710.5</v>
      </c>
      <c r="AZ328" s="4">
        <f>MAX(J328,M328,N328,O328,R328,U328,X328,AA328,AD328,AG328,AJ328,AM328,AP328,AS328,AV328)</f>
        <v>1102.5</v>
      </c>
      <c r="BA328" s="22"/>
    </row>
    <row r="329" spans="1:55" x14ac:dyDescent="0.25">
      <c r="A329" s="3"/>
      <c r="C329" s="11" t="s">
        <v>61</v>
      </c>
      <c r="D329" s="3">
        <v>93970</v>
      </c>
      <c r="E329" s="4">
        <v>70</v>
      </c>
      <c r="F329" s="62"/>
      <c r="H329" s="4">
        <f>'[5]01_2021 UPDATE'!J3004</f>
        <v>49</v>
      </c>
      <c r="I329" s="22"/>
      <c r="K329" s="4">
        <f>'[5]01_2021 UPDATE'!M3004</f>
        <v>36.840000000000003</v>
      </c>
      <c r="L329" s="22"/>
      <c r="P329" s="4">
        <f>'[5]01_2021 UPDATE'!R3004</f>
        <v>42.509400479999996</v>
      </c>
      <c r="Q329" s="22"/>
      <c r="S329" s="4">
        <f>'[5]01_2021 UPDATE'!U3004</f>
        <v>41.44</v>
      </c>
      <c r="T329" s="22"/>
      <c r="V329" s="4">
        <f>'[5]01_2021 UPDATE'!X3004</f>
        <v>47.735840704500006</v>
      </c>
      <c r="W329" s="22"/>
      <c r="Y329" s="4">
        <f>'[5]01_2021 UPDATE'!AA3004</f>
        <v>44.055843750000001</v>
      </c>
      <c r="Z329" s="22"/>
      <c r="AB329" s="4">
        <f>'[5]01_2021 UPDATE'!AD3004</f>
        <v>52.5</v>
      </c>
      <c r="AC329" s="22"/>
      <c r="AE329" s="4">
        <f>'[5]01_2021 UPDATE'!AG3004</f>
        <v>255.26863012500004</v>
      </c>
      <c r="AF329" s="22"/>
      <c r="AH329" s="4">
        <f>'[5]01_2021 UPDATE'!AJ3004</f>
        <v>40.738175459999994</v>
      </c>
      <c r="AI329" s="22"/>
      <c r="AK329" s="4">
        <f>'[5]01_2021 UPDATE'!AM3004</f>
        <v>46.051850520000002</v>
      </c>
      <c r="AL329" s="22"/>
      <c r="AN329" s="4">
        <f>'[5]01_2021 UPDATE'!AP3004</f>
        <v>42.509400479999996</v>
      </c>
      <c r="AO329" s="22"/>
      <c r="AQ329" s="4">
        <f>'[5]01_2021 UPDATE'!AS3004</f>
        <v>42.509400479999996</v>
      </c>
      <c r="AR329" s="22"/>
      <c r="AT329" s="4">
        <f>'[5]01_2021 UPDATE'!AV3004</f>
        <v>42.509400479999996</v>
      </c>
      <c r="AU329" s="22"/>
      <c r="AW329" s="4">
        <f>'[5]01_2021 UPDATE'!AY3004</f>
        <v>44.439814209999994</v>
      </c>
      <c r="AX329" s="22"/>
      <c r="BA329" s="22"/>
      <c r="BB329" s="4">
        <f t="shared" ref="BB329" si="86">MIN(K329,P329,S329,V329,Y329,AB329,AE329,AH329,AK329,AN329,AQ329,AT329,AW329)</f>
        <v>36.840000000000003</v>
      </c>
      <c r="BC329" s="4">
        <f t="shared" ref="BC329" si="87">MAX(K329,P329,S329,V329,Y329,AB329,AE329,AH329,AK329,AN329,AQ329,AT329,AW329)</f>
        <v>255.26863012500004</v>
      </c>
    </row>
    <row r="330" spans="1:55" x14ac:dyDescent="0.25">
      <c r="A330" s="3" t="s">
        <v>59</v>
      </c>
      <c r="B330" s="1" t="s">
        <v>279</v>
      </c>
      <c r="C330" s="11" t="s">
        <v>182</v>
      </c>
      <c r="D330" s="3">
        <v>93971</v>
      </c>
      <c r="E330" s="4">
        <v>670</v>
      </c>
      <c r="F330" s="62"/>
      <c r="G330" s="4">
        <f>'[5]01_2021 UPDATE'!I3006</f>
        <v>468.99999999999994</v>
      </c>
      <c r="I330" s="22">
        <f>'[5]01_2021 UPDATE'!K3006</f>
        <v>0</v>
      </c>
      <c r="J330" s="4">
        <f>'[5]01_2021 UPDATE'!L3006</f>
        <v>468.99999999999994</v>
      </c>
      <c r="L330" s="22">
        <f>'[5]01_2021 UPDATE'!N3006</f>
        <v>0</v>
      </c>
      <c r="M330" s="4">
        <f>'[5]01_2021 UPDATE'!O3006</f>
        <v>435.5</v>
      </c>
      <c r="N330" s="4">
        <f>'[5]01_2021 UPDATE'!P3006</f>
        <v>502.5</v>
      </c>
      <c r="O330" s="4">
        <f>'[5]01_2021 UPDATE'!Q3006</f>
        <v>603</v>
      </c>
      <c r="Q330" s="22">
        <f>'[5]01_2021 UPDATE'!S3006</f>
        <v>0</v>
      </c>
      <c r="R330" s="4">
        <f>'[5]01_2021 UPDATE'!T3006</f>
        <v>536</v>
      </c>
      <c r="T330" s="22">
        <f>'[5]01_2021 UPDATE'!V3006</f>
        <v>0</v>
      </c>
      <c r="U330" s="4">
        <f>'[5]01_2021 UPDATE'!W3006</f>
        <v>515.9</v>
      </c>
      <c r="W330" s="22">
        <f>'[5]01_2021 UPDATE'!Y3006</f>
        <v>0</v>
      </c>
      <c r="X330" s="4">
        <f>'[5]01_2021 UPDATE'!Z3006</f>
        <v>468.99999999999994</v>
      </c>
      <c r="Z330" s="22">
        <f>'[5]01_2021 UPDATE'!AB3006</f>
        <v>0</v>
      </c>
      <c r="AA330" s="4">
        <f>'[5]01_2021 UPDATE'!AC3006</f>
        <v>502.5</v>
      </c>
      <c r="AC330" s="22">
        <f>'[5]01_2021 UPDATE'!AE3006</f>
        <v>0</v>
      </c>
      <c r="AD330" s="4">
        <f>'[5]01_2021 UPDATE'!AF3006</f>
        <v>536</v>
      </c>
      <c r="AF330" s="22">
        <f>'[5]01_2021 UPDATE'!AH3006</f>
        <v>0</v>
      </c>
      <c r="AG330" s="4">
        <f>'[5]01_2021 UPDATE'!AI3006</f>
        <v>435.5</v>
      </c>
      <c r="AI330" s="22">
        <f>'[5]01_2021 UPDATE'!AK3006</f>
        <v>0</v>
      </c>
      <c r="AJ330" s="4">
        <f>'[5]01_2021 UPDATE'!AL3006</f>
        <v>569.5</v>
      </c>
      <c r="AL330" s="22">
        <f>'[5]01_2021 UPDATE'!AN3006</f>
        <v>0</v>
      </c>
      <c r="AM330" s="4">
        <f>'[5]01_2021 UPDATE'!AO3006</f>
        <v>502.5</v>
      </c>
      <c r="AO330" s="22">
        <f>'[5]01_2021 UPDATE'!AQ3006</f>
        <v>0</v>
      </c>
      <c r="AP330" s="4">
        <f>'[5]01_2021 UPDATE'!AR3006</f>
        <v>502.5</v>
      </c>
      <c r="AR330" s="22">
        <f>'[5]01_2021 UPDATE'!AT3006</f>
        <v>0</v>
      </c>
      <c r="AS330" s="4">
        <f>'[5]01_2021 UPDATE'!AU3006</f>
        <v>502.5</v>
      </c>
      <c r="AU330" s="22">
        <f>'[5]01_2021 UPDATE'!AW3006</f>
        <v>0</v>
      </c>
      <c r="AV330" s="4">
        <f>'[5]01_2021 UPDATE'!AX3006</f>
        <v>388.59999999999997</v>
      </c>
      <c r="AX330" s="22">
        <f>'[5]01_2021 UPDATE'!AZ3006</f>
        <v>0</v>
      </c>
      <c r="AY330" s="4">
        <f>'[5]01_2021 UPDATE'!BA3006</f>
        <v>388.59999999999997</v>
      </c>
      <c r="AZ330" s="4">
        <f>'[5]01_2021 UPDATE'!BB3006</f>
        <v>603</v>
      </c>
      <c r="BA330" s="22">
        <f>'[5]01_2021 UPDATE'!BC3006</f>
        <v>0</v>
      </c>
    </row>
    <row r="331" spans="1:55" x14ac:dyDescent="0.25">
      <c r="A331" s="3"/>
      <c r="C331" s="11" t="s">
        <v>61</v>
      </c>
      <c r="D331" s="3">
        <v>93971</v>
      </c>
      <c r="E331" s="4">
        <v>50</v>
      </c>
      <c r="F331" s="62"/>
      <c r="H331" s="4">
        <f>'[5]01_2021 UPDATE'!J3006</f>
        <v>35</v>
      </c>
      <c r="I331" s="22"/>
      <c r="K331" s="4">
        <f>'[5]01_2021 UPDATE'!M3006</f>
        <v>23.72</v>
      </c>
      <c r="L331" s="22"/>
      <c r="P331" s="4">
        <f>'[5]01_2021 UPDATE'!R3006</f>
        <v>27.374986800000002</v>
      </c>
      <c r="Q331" s="22"/>
      <c r="S331" s="4">
        <f>'[5]01_2021 UPDATE'!U3006</f>
        <v>27.22</v>
      </c>
      <c r="T331" s="22"/>
      <c r="V331" s="4">
        <f>'[5]01_2021 UPDATE'!X3006</f>
        <v>31.424597168900004</v>
      </c>
      <c r="W331" s="22"/>
      <c r="Y331" s="4">
        <f>'[5]01_2021 UPDATE'!AA3006</f>
        <v>28.896843749999999</v>
      </c>
      <c r="Z331" s="22"/>
      <c r="AB331" s="4">
        <f>'[5]01_2021 UPDATE'!AD3006</f>
        <v>37.5</v>
      </c>
      <c r="AC331" s="22"/>
      <c r="AE331" s="4">
        <f>'[5]01_2021 UPDATE'!AG3006</f>
        <v>28.515611250000003</v>
      </c>
      <c r="AF331" s="22"/>
      <c r="AH331" s="4">
        <f>'[5]01_2021 UPDATE'!AJ3006</f>
        <v>26.234362350000001</v>
      </c>
      <c r="AI331" s="22"/>
      <c r="AK331" s="4">
        <f>'[5]01_2021 UPDATE'!AM3006</f>
        <v>29.656235700000003</v>
      </c>
      <c r="AL331" s="22"/>
      <c r="AN331" s="4">
        <f>'[5]01_2021 UPDATE'!AP3006</f>
        <v>27.374986800000002</v>
      </c>
      <c r="AO331" s="22"/>
      <c r="AQ331" s="4">
        <f>'[5]01_2021 UPDATE'!AS3006</f>
        <v>27.374986800000002</v>
      </c>
      <c r="AR331" s="22"/>
      <c r="AT331" s="4">
        <f>'[5]01_2021 UPDATE'!AV3006</f>
        <v>27.374986800000002</v>
      </c>
      <c r="AU331" s="22"/>
      <c r="AW331" s="4">
        <f>'[5]01_2021 UPDATE'!AY3006</f>
        <v>29.028594072500002</v>
      </c>
      <c r="AX331" s="22"/>
      <c r="BA331" s="22"/>
      <c r="BB331" s="4">
        <f>'[5]01_2021 UPDATE'!BD3006</f>
        <v>23.72</v>
      </c>
      <c r="BC331" s="4">
        <f>'[5]01_2021 UPDATE'!BE3006</f>
        <v>37.5</v>
      </c>
    </row>
    <row r="332" spans="1:55" x14ac:dyDescent="0.25">
      <c r="A332" s="3" t="s">
        <v>59</v>
      </c>
      <c r="B332" s="1" t="s">
        <v>280</v>
      </c>
      <c r="C332" s="11" t="s">
        <v>69</v>
      </c>
      <c r="D332" s="3">
        <v>95018</v>
      </c>
      <c r="E332" s="4">
        <v>80.5</v>
      </c>
      <c r="F332" s="62"/>
      <c r="G332" s="4">
        <f>'[5]01_2021 UPDATE'!I3050</f>
        <v>56.349999999999994</v>
      </c>
      <c r="H332" s="4">
        <f>'[5]01_2021 UPDATE'!J3050</f>
        <v>0</v>
      </c>
      <c r="I332" s="22">
        <f>'[5]01_2021 UPDATE'!K3050</f>
        <v>0</v>
      </c>
      <c r="J332" s="4">
        <f>'[5]01_2021 UPDATE'!L3050</f>
        <v>56.349999999999994</v>
      </c>
      <c r="K332" s="4">
        <f>'[5]01_2021 UPDATE'!M3050</f>
        <v>0</v>
      </c>
      <c r="L332" s="22">
        <f>'[5]01_2021 UPDATE'!N3050</f>
        <v>0</v>
      </c>
      <c r="M332" s="4">
        <f>'[5]01_2021 UPDATE'!O3050</f>
        <v>52.325000000000003</v>
      </c>
      <c r="N332" s="4">
        <f>'[5]01_2021 UPDATE'!P3050</f>
        <v>60.375</v>
      </c>
      <c r="O332" s="4">
        <f>'[5]01_2021 UPDATE'!Q3050</f>
        <v>72.45</v>
      </c>
      <c r="P332" s="4">
        <f>'[5]01_2021 UPDATE'!R3050</f>
        <v>0</v>
      </c>
      <c r="Q332" s="22">
        <f>'[5]01_2021 UPDATE'!S3050</f>
        <v>0</v>
      </c>
      <c r="R332" s="4">
        <f>'[5]01_2021 UPDATE'!T3050</f>
        <v>64.400000000000006</v>
      </c>
      <c r="S332" s="4">
        <f>'[5]01_2021 UPDATE'!U3050</f>
        <v>0</v>
      </c>
      <c r="T332" s="22">
        <f>'[5]01_2021 UPDATE'!V3050</f>
        <v>0</v>
      </c>
      <c r="U332" s="4">
        <f>'[5]01_2021 UPDATE'!W3050</f>
        <v>61.984999999999999</v>
      </c>
      <c r="V332" s="4">
        <f>'[5]01_2021 UPDATE'!X3050</f>
        <v>0</v>
      </c>
      <c r="W332" s="22">
        <f>'[5]01_2021 UPDATE'!Y3050</f>
        <v>0</v>
      </c>
      <c r="X332" s="4">
        <f>'[5]01_2021 UPDATE'!Z3050</f>
        <v>56.349999999999994</v>
      </c>
      <c r="Y332" s="4">
        <f>'[5]01_2021 UPDATE'!AA3050</f>
        <v>0</v>
      </c>
      <c r="Z332" s="22">
        <f>'[5]01_2021 UPDATE'!AB3050</f>
        <v>0</v>
      </c>
      <c r="AA332" s="4">
        <f>'[5]01_2021 UPDATE'!AC3050</f>
        <v>60.375</v>
      </c>
      <c r="AB332" s="4">
        <f>'[5]01_2021 UPDATE'!AD3050</f>
        <v>0</v>
      </c>
      <c r="AC332" s="22">
        <f>'[5]01_2021 UPDATE'!AE3050</f>
        <v>0</v>
      </c>
      <c r="AD332" s="4">
        <f>'[5]01_2021 UPDATE'!AF3050</f>
        <v>64.400000000000006</v>
      </c>
      <c r="AE332" s="4">
        <f>'[5]01_2021 UPDATE'!AG3050</f>
        <v>0</v>
      </c>
      <c r="AF332" s="22">
        <f>'[5]01_2021 UPDATE'!AH3050</f>
        <v>0</v>
      </c>
      <c r="AG332" s="4">
        <f>'[5]01_2021 UPDATE'!AI3050</f>
        <v>52.325000000000003</v>
      </c>
      <c r="AH332" s="4">
        <f>'[5]01_2021 UPDATE'!AJ3050</f>
        <v>0</v>
      </c>
      <c r="AI332" s="22">
        <f>'[5]01_2021 UPDATE'!AK3050</f>
        <v>0</v>
      </c>
      <c r="AJ332" s="4">
        <f>'[5]01_2021 UPDATE'!AL3050</f>
        <v>68.424999999999997</v>
      </c>
      <c r="AK332" s="4">
        <f>'[5]01_2021 UPDATE'!AM3050</f>
        <v>0</v>
      </c>
      <c r="AL332" s="22">
        <f>'[5]01_2021 UPDATE'!AN3050</f>
        <v>0</v>
      </c>
      <c r="AM332" s="4">
        <f>'[5]01_2021 UPDATE'!AO3050</f>
        <v>60.375</v>
      </c>
      <c r="AN332" s="4">
        <f>'[5]01_2021 UPDATE'!AP3050</f>
        <v>0</v>
      </c>
      <c r="AO332" s="22">
        <f>'[5]01_2021 UPDATE'!AQ3050</f>
        <v>0</v>
      </c>
      <c r="AP332" s="4">
        <f>'[5]01_2021 UPDATE'!AR3050</f>
        <v>60.375</v>
      </c>
      <c r="AQ332" s="4">
        <f>'[5]01_2021 UPDATE'!AS3050</f>
        <v>0</v>
      </c>
      <c r="AR332" s="22">
        <f>'[5]01_2021 UPDATE'!AT3050</f>
        <v>0</v>
      </c>
      <c r="AS332" s="4">
        <f>'[5]01_2021 UPDATE'!AU3050</f>
        <v>60.375</v>
      </c>
      <c r="AT332" s="4">
        <f>'[5]01_2021 UPDATE'!AV3050</f>
        <v>0</v>
      </c>
      <c r="AU332" s="22">
        <f>'[5]01_2021 UPDATE'!AW3050</f>
        <v>0</v>
      </c>
      <c r="AV332" s="4">
        <f>'[5]01_2021 UPDATE'!AX3050</f>
        <v>46.69</v>
      </c>
      <c r="AX332" s="22">
        <f>'[5]01_2021 UPDATE'!AZ3050</f>
        <v>0</v>
      </c>
      <c r="AY332" s="4">
        <f>'[5]01_2021 UPDATE'!BA3050</f>
        <v>46.69</v>
      </c>
      <c r="AZ332" s="4">
        <f>'[5]01_2021 UPDATE'!BB3050</f>
        <v>72.45</v>
      </c>
      <c r="BA332" s="22">
        <f>'[5]01_2021 UPDATE'!BC3050</f>
        <v>0</v>
      </c>
    </row>
    <row r="333" spans="1:55" x14ac:dyDescent="0.25">
      <c r="A333" s="3" t="s">
        <v>59</v>
      </c>
      <c r="B333" s="1" t="s">
        <v>281</v>
      </c>
      <c r="C333" s="11" t="s">
        <v>69</v>
      </c>
      <c r="D333" s="3">
        <v>95024</v>
      </c>
      <c r="E333" s="4">
        <v>80.5</v>
      </c>
      <c r="F333" s="62"/>
      <c r="G333" s="4">
        <f>'[5]01_2021 UPDATE'!I3051</f>
        <v>56.349999999999994</v>
      </c>
      <c r="H333" s="4">
        <f>'[5]01_2021 UPDATE'!J3051</f>
        <v>0</v>
      </c>
      <c r="I333" s="22">
        <f>'[5]01_2021 UPDATE'!K3051</f>
        <v>0</v>
      </c>
      <c r="J333" s="4">
        <f>'[5]01_2021 UPDATE'!L3051</f>
        <v>56.349999999999994</v>
      </c>
      <c r="K333" s="4">
        <f>'[5]01_2021 UPDATE'!M3051</f>
        <v>0</v>
      </c>
      <c r="L333" s="22">
        <f>'[5]01_2021 UPDATE'!N3051</f>
        <v>0</v>
      </c>
      <c r="M333" s="4">
        <f>'[5]01_2021 UPDATE'!O3051</f>
        <v>52.325000000000003</v>
      </c>
      <c r="N333" s="4">
        <f>'[5]01_2021 UPDATE'!P3051</f>
        <v>60.375</v>
      </c>
      <c r="O333" s="4">
        <f>'[5]01_2021 UPDATE'!Q3051</f>
        <v>72.45</v>
      </c>
      <c r="P333" s="4">
        <f>'[5]01_2021 UPDATE'!R3051</f>
        <v>0</v>
      </c>
      <c r="Q333" s="22">
        <f>'[5]01_2021 UPDATE'!S3051</f>
        <v>0</v>
      </c>
      <c r="R333" s="4">
        <f>'[5]01_2021 UPDATE'!T3051</f>
        <v>64.400000000000006</v>
      </c>
      <c r="S333" s="4">
        <f>'[5]01_2021 UPDATE'!U3051</f>
        <v>0</v>
      </c>
      <c r="T333" s="22">
        <f>'[5]01_2021 UPDATE'!V3051</f>
        <v>0</v>
      </c>
      <c r="U333" s="4">
        <f>'[5]01_2021 UPDATE'!W3051</f>
        <v>61.984999999999999</v>
      </c>
      <c r="V333" s="4">
        <f>'[5]01_2021 UPDATE'!X3051</f>
        <v>0</v>
      </c>
      <c r="W333" s="22">
        <f>'[5]01_2021 UPDATE'!Y3051</f>
        <v>0</v>
      </c>
      <c r="X333" s="4">
        <f>'[5]01_2021 UPDATE'!Z3051</f>
        <v>56.349999999999994</v>
      </c>
      <c r="Y333" s="4">
        <f>'[5]01_2021 UPDATE'!AA3051</f>
        <v>0</v>
      </c>
      <c r="Z333" s="22">
        <f>'[5]01_2021 UPDATE'!AB3051</f>
        <v>0</v>
      </c>
      <c r="AA333" s="4">
        <f>'[5]01_2021 UPDATE'!AC3051</f>
        <v>60.375</v>
      </c>
      <c r="AB333" s="4">
        <f>'[5]01_2021 UPDATE'!AD3051</f>
        <v>0</v>
      </c>
      <c r="AC333" s="22">
        <f>'[5]01_2021 UPDATE'!AE3051</f>
        <v>0</v>
      </c>
      <c r="AD333" s="4">
        <f>'[5]01_2021 UPDATE'!AF3051</f>
        <v>64.400000000000006</v>
      </c>
      <c r="AE333" s="4">
        <f>'[5]01_2021 UPDATE'!AG3051</f>
        <v>0</v>
      </c>
      <c r="AF333" s="22">
        <f>'[5]01_2021 UPDATE'!AH3051</f>
        <v>0</v>
      </c>
      <c r="AG333" s="4">
        <f>'[5]01_2021 UPDATE'!AI3051</f>
        <v>52.325000000000003</v>
      </c>
      <c r="AH333" s="4">
        <f>'[5]01_2021 UPDATE'!AJ3051</f>
        <v>0</v>
      </c>
      <c r="AI333" s="22">
        <f>'[5]01_2021 UPDATE'!AK3051</f>
        <v>0</v>
      </c>
      <c r="AJ333" s="4">
        <f>'[5]01_2021 UPDATE'!AL3051</f>
        <v>68.424999999999997</v>
      </c>
      <c r="AK333" s="4">
        <f>'[5]01_2021 UPDATE'!AM3051</f>
        <v>0</v>
      </c>
      <c r="AL333" s="22">
        <f>'[5]01_2021 UPDATE'!AN3051</f>
        <v>0</v>
      </c>
      <c r="AM333" s="4">
        <f>'[5]01_2021 UPDATE'!AO3051</f>
        <v>60.375</v>
      </c>
      <c r="AN333" s="4">
        <f>'[5]01_2021 UPDATE'!AP3051</f>
        <v>0</v>
      </c>
      <c r="AO333" s="22">
        <f>'[5]01_2021 UPDATE'!AQ3051</f>
        <v>0</v>
      </c>
      <c r="AP333" s="4">
        <f>'[5]01_2021 UPDATE'!AR3051</f>
        <v>60.375</v>
      </c>
      <c r="AQ333" s="4">
        <f>'[5]01_2021 UPDATE'!AS3051</f>
        <v>0</v>
      </c>
      <c r="AR333" s="22">
        <f>'[5]01_2021 UPDATE'!AT3051</f>
        <v>0</v>
      </c>
      <c r="AS333" s="4">
        <f>'[5]01_2021 UPDATE'!AU3051</f>
        <v>60.375</v>
      </c>
      <c r="AT333" s="4">
        <f>'[5]01_2021 UPDATE'!AV3051</f>
        <v>0</v>
      </c>
      <c r="AU333" s="22">
        <f>'[5]01_2021 UPDATE'!AW3051</f>
        <v>0</v>
      </c>
      <c r="AV333" s="4">
        <f>'[5]01_2021 UPDATE'!AX3051</f>
        <v>46.69</v>
      </c>
      <c r="AX333" s="22">
        <f>'[5]01_2021 UPDATE'!AZ3051</f>
        <v>0</v>
      </c>
      <c r="AY333" s="4">
        <f>'[5]01_2021 UPDATE'!BA3051</f>
        <v>46.69</v>
      </c>
      <c r="AZ333" s="4">
        <f>'[5]01_2021 UPDATE'!BB3051</f>
        <v>72.45</v>
      </c>
      <c r="BA333" s="22">
        <f>'[5]01_2021 UPDATE'!BC3051</f>
        <v>0</v>
      </c>
    </row>
    <row r="334" spans="1:55" x14ac:dyDescent="0.25">
      <c r="A334" s="3" t="s">
        <v>59</v>
      </c>
      <c r="B334" s="1" t="s">
        <v>282</v>
      </c>
      <c r="C334" s="11" t="s">
        <v>69</v>
      </c>
      <c r="D334" s="3">
        <v>95028</v>
      </c>
      <c r="E334" s="4">
        <v>80.5</v>
      </c>
      <c r="F334" s="62"/>
      <c r="G334" s="4">
        <f>'[5]01_2021 UPDATE'!I3052</f>
        <v>56.349999999999994</v>
      </c>
      <c r="H334" s="4">
        <f>'[5]01_2021 UPDATE'!J3052</f>
        <v>0</v>
      </c>
      <c r="I334" s="22">
        <f>'[5]01_2021 UPDATE'!K3052</f>
        <v>0</v>
      </c>
      <c r="J334" s="4">
        <f>'[5]01_2021 UPDATE'!L3052</f>
        <v>56.349999999999994</v>
      </c>
      <c r="K334" s="4">
        <f>'[5]01_2021 UPDATE'!M3052</f>
        <v>0</v>
      </c>
      <c r="L334" s="22">
        <f>'[5]01_2021 UPDATE'!N3052</f>
        <v>0</v>
      </c>
      <c r="M334" s="4">
        <f>'[5]01_2021 UPDATE'!O3052</f>
        <v>52.325000000000003</v>
      </c>
      <c r="N334" s="4">
        <f>'[5]01_2021 UPDATE'!P3052</f>
        <v>60.375</v>
      </c>
      <c r="O334" s="4">
        <f>'[5]01_2021 UPDATE'!Q3052</f>
        <v>72.45</v>
      </c>
      <c r="P334" s="4">
        <f>'[5]01_2021 UPDATE'!R3052</f>
        <v>0</v>
      </c>
      <c r="Q334" s="22">
        <f>'[5]01_2021 UPDATE'!S3052</f>
        <v>0</v>
      </c>
      <c r="R334" s="4">
        <f>'[5]01_2021 UPDATE'!T3052</f>
        <v>64.400000000000006</v>
      </c>
      <c r="S334" s="4">
        <f>'[5]01_2021 UPDATE'!U3052</f>
        <v>0</v>
      </c>
      <c r="T334" s="22">
        <f>'[5]01_2021 UPDATE'!V3052</f>
        <v>0</v>
      </c>
      <c r="U334" s="4">
        <f>'[5]01_2021 UPDATE'!W3052</f>
        <v>61.984999999999999</v>
      </c>
      <c r="V334" s="4">
        <f>'[5]01_2021 UPDATE'!X3052</f>
        <v>0</v>
      </c>
      <c r="W334" s="22">
        <f>'[5]01_2021 UPDATE'!Y3052</f>
        <v>0</v>
      </c>
      <c r="X334" s="4">
        <f>'[5]01_2021 UPDATE'!Z3052</f>
        <v>56.349999999999994</v>
      </c>
      <c r="Y334" s="4">
        <f>'[5]01_2021 UPDATE'!AA3052</f>
        <v>0</v>
      </c>
      <c r="Z334" s="22">
        <f>'[5]01_2021 UPDATE'!AB3052</f>
        <v>0</v>
      </c>
      <c r="AA334" s="4">
        <f>'[5]01_2021 UPDATE'!AC3052</f>
        <v>60.375</v>
      </c>
      <c r="AB334" s="4">
        <f>'[5]01_2021 UPDATE'!AD3052</f>
        <v>0</v>
      </c>
      <c r="AC334" s="22">
        <f>'[5]01_2021 UPDATE'!AE3052</f>
        <v>0</v>
      </c>
      <c r="AD334" s="4">
        <f>'[5]01_2021 UPDATE'!AF3052</f>
        <v>64.400000000000006</v>
      </c>
      <c r="AE334" s="4">
        <f>'[5]01_2021 UPDATE'!AG3052</f>
        <v>0</v>
      </c>
      <c r="AF334" s="22">
        <f>'[5]01_2021 UPDATE'!AH3052</f>
        <v>0</v>
      </c>
      <c r="AG334" s="4">
        <f>'[5]01_2021 UPDATE'!AI3052</f>
        <v>52.325000000000003</v>
      </c>
      <c r="AH334" s="4">
        <f>'[5]01_2021 UPDATE'!AJ3052</f>
        <v>0</v>
      </c>
      <c r="AI334" s="22">
        <f>'[5]01_2021 UPDATE'!AK3052</f>
        <v>0</v>
      </c>
      <c r="AJ334" s="4">
        <f>'[5]01_2021 UPDATE'!AL3052</f>
        <v>68.424999999999997</v>
      </c>
      <c r="AK334" s="4">
        <f>'[5]01_2021 UPDATE'!AM3052</f>
        <v>0</v>
      </c>
      <c r="AL334" s="22">
        <f>'[5]01_2021 UPDATE'!AN3052</f>
        <v>0</v>
      </c>
      <c r="AM334" s="4">
        <f>'[5]01_2021 UPDATE'!AO3052</f>
        <v>60.375</v>
      </c>
      <c r="AN334" s="4">
        <f>'[5]01_2021 UPDATE'!AP3052</f>
        <v>0</v>
      </c>
      <c r="AO334" s="22">
        <f>'[5]01_2021 UPDATE'!AQ3052</f>
        <v>0</v>
      </c>
      <c r="AP334" s="4">
        <f>'[5]01_2021 UPDATE'!AR3052</f>
        <v>60.375</v>
      </c>
      <c r="AQ334" s="4">
        <f>'[5]01_2021 UPDATE'!AS3052</f>
        <v>0</v>
      </c>
      <c r="AR334" s="22">
        <f>'[5]01_2021 UPDATE'!AT3052</f>
        <v>0</v>
      </c>
      <c r="AS334" s="4">
        <f>'[5]01_2021 UPDATE'!AU3052</f>
        <v>60.375</v>
      </c>
      <c r="AT334" s="4">
        <f>'[5]01_2021 UPDATE'!AV3052</f>
        <v>0</v>
      </c>
      <c r="AU334" s="22">
        <f>'[5]01_2021 UPDATE'!AW3052</f>
        <v>0</v>
      </c>
      <c r="AV334" s="4">
        <f>'[5]01_2021 UPDATE'!AX3052</f>
        <v>46.69</v>
      </c>
      <c r="AX334" s="22">
        <f>'[5]01_2021 UPDATE'!AZ3052</f>
        <v>0</v>
      </c>
      <c r="AY334" s="4">
        <f>'[5]01_2021 UPDATE'!BA3052</f>
        <v>46.69</v>
      </c>
      <c r="AZ334" s="4">
        <f>'[5]01_2021 UPDATE'!BB3052</f>
        <v>72.45</v>
      </c>
      <c r="BA334" s="22">
        <f>'[5]01_2021 UPDATE'!BC3052</f>
        <v>0</v>
      </c>
    </row>
    <row r="335" spans="1:55" x14ac:dyDescent="0.25">
      <c r="A335" s="3" t="s">
        <v>59</v>
      </c>
      <c r="B335" s="1" t="s">
        <v>283</v>
      </c>
      <c r="C335" s="11" t="s">
        <v>284</v>
      </c>
      <c r="D335" s="3">
        <v>95044</v>
      </c>
      <c r="E335" s="4">
        <v>35</v>
      </c>
      <c r="F335" s="62"/>
      <c r="G335" s="4">
        <f>'[5]01_2021 UPDATE'!I3053</f>
        <v>24.5</v>
      </c>
      <c r="H335" s="4">
        <f>'[5]01_2021 UPDATE'!J3053</f>
        <v>0</v>
      </c>
      <c r="I335" s="22">
        <f>'[5]01_2021 UPDATE'!K3053</f>
        <v>0</v>
      </c>
      <c r="J335" s="4">
        <f>'[5]01_2021 UPDATE'!L3053</f>
        <v>24.5</v>
      </c>
      <c r="K335" s="4">
        <f>'[5]01_2021 UPDATE'!M3053</f>
        <v>0</v>
      </c>
      <c r="L335" s="22">
        <f>'[5]01_2021 UPDATE'!N3053</f>
        <v>0</v>
      </c>
      <c r="M335" s="4">
        <f>'[5]01_2021 UPDATE'!O3053</f>
        <v>22.75</v>
      </c>
      <c r="N335" s="4">
        <f>'[5]01_2021 UPDATE'!P3053</f>
        <v>26.25</v>
      </c>
      <c r="O335" s="4">
        <f>'[5]01_2021 UPDATE'!Q3053</f>
        <v>31.5</v>
      </c>
      <c r="P335" s="4">
        <f>'[5]01_2021 UPDATE'!R3053</f>
        <v>0</v>
      </c>
      <c r="Q335" s="22">
        <f>'[5]01_2021 UPDATE'!S3053</f>
        <v>0</v>
      </c>
      <c r="R335" s="4">
        <f>'[5]01_2021 UPDATE'!T3053</f>
        <v>28</v>
      </c>
      <c r="S335" s="4">
        <f>'[5]01_2021 UPDATE'!U3053</f>
        <v>0</v>
      </c>
      <c r="T335" s="22">
        <f>'[5]01_2021 UPDATE'!V3053</f>
        <v>0</v>
      </c>
      <c r="U335" s="4">
        <f>'[5]01_2021 UPDATE'!W3053</f>
        <v>26.95</v>
      </c>
      <c r="V335" s="4">
        <f>'[5]01_2021 UPDATE'!X3053</f>
        <v>0</v>
      </c>
      <c r="W335" s="22">
        <f>'[5]01_2021 UPDATE'!Y3053</f>
        <v>0</v>
      </c>
      <c r="X335" s="4">
        <f>'[5]01_2021 UPDATE'!Z3053</f>
        <v>24.5</v>
      </c>
      <c r="Y335" s="4">
        <f>'[5]01_2021 UPDATE'!AA3053</f>
        <v>0</v>
      </c>
      <c r="Z335" s="22">
        <f>'[5]01_2021 UPDATE'!AB3053</f>
        <v>0</v>
      </c>
      <c r="AA335" s="4">
        <f>'[5]01_2021 UPDATE'!AC3053</f>
        <v>26.25</v>
      </c>
      <c r="AB335" s="4">
        <f>'[5]01_2021 UPDATE'!AD3053</f>
        <v>0</v>
      </c>
      <c r="AC335" s="22">
        <f>'[5]01_2021 UPDATE'!AE3053</f>
        <v>0</v>
      </c>
      <c r="AD335" s="4">
        <f>'[5]01_2021 UPDATE'!AF3053</f>
        <v>28</v>
      </c>
      <c r="AE335" s="4">
        <f>'[5]01_2021 UPDATE'!AG3053</f>
        <v>0</v>
      </c>
      <c r="AF335" s="22">
        <f>'[5]01_2021 UPDATE'!AH3053</f>
        <v>0</v>
      </c>
      <c r="AG335" s="4">
        <f>'[5]01_2021 UPDATE'!AI3053</f>
        <v>22.75</v>
      </c>
      <c r="AH335" s="4">
        <f>'[5]01_2021 UPDATE'!AJ3053</f>
        <v>0</v>
      </c>
      <c r="AI335" s="22">
        <f>'[5]01_2021 UPDATE'!AK3053</f>
        <v>0</v>
      </c>
      <c r="AJ335" s="4">
        <f>'[5]01_2021 UPDATE'!AL3053</f>
        <v>29.75</v>
      </c>
      <c r="AK335" s="4">
        <f>'[5]01_2021 UPDATE'!AM3053</f>
        <v>0</v>
      </c>
      <c r="AL335" s="22">
        <f>'[5]01_2021 UPDATE'!AN3053</f>
        <v>0</v>
      </c>
      <c r="AM335" s="4">
        <f>'[5]01_2021 UPDATE'!AO3053</f>
        <v>26.25</v>
      </c>
      <c r="AN335" s="4">
        <f>'[5]01_2021 UPDATE'!AP3053</f>
        <v>0</v>
      </c>
      <c r="AO335" s="22">
        <f>'[5]01_2021 UPDATE'!AQ3053</f>
        <v>0</v>
      </c>
      <c r="AP335" s="4">
        <f>'[5]01_2021 UPDATE'!AR3053</f>
        <v>26.25</v>
      </c>
      <c r="AQ335" s="4">
        <f>'[5]01_2021 UPDATE'!AS3053</f>
        <v>0</v>
      </c>
      <c r="AR335" s="22">
        <f>'[5]01_2021 UPDATE'!AT3053</f>
        <v>0</v>
      </c>
      <c r="AS335" s="4">
        <f>'[5]01_2021 UPDATE'!AU3053</f>
        <v>26.25</v>
      </c>
      <c r="AT335" s="4">
        <f>'[5]01_2021 UPDATE'!AV3053</f>
        <v>0</v>
      </c>
      <c r="AU335" s="22">
        <f>'[5]01_2021 UPDATE'!AW3053</f>
        <v>0</v>
      </c>
      <c r="AV335" s="4">
        <f>'[5]01_2021 UPDATE'!AX3053</f>
        <v>20.299999999999997</v>
      </c>
      <c r="AX335" s="22">
        <f>'[5]01_2021 UPDATE'!AZ3053</f>
        <v>0</v>
      </c>
      <c r="AY335" s="4">
        <f>'[5]01_2021 UPDATE'!BA3053</f>
        <v>20.299999999999997</v>
      </c>
      <c r="AZ335" s="4">
        <f>'[5]01_2021 UPDATE'!BB3053</f>
        <v>31.5</v>
      </c>
      <c r="BA335" s="22">
        <f>'[5]01_2021 UPDATE'!BC3053</f>
        <v>0</v>
      </c>
    </row>
    <row r="336" spans="1:55" x14ac:dyDescent="0.25">
      <c r="A336" s="3" t="s">
        <v>59</v>
      </c>
      <c r="B336" s="1" t="s">
        <v>178</v>
      </c>
      <c r="C336" s="11" t="s">
        <v>69</v>
      </c>
      <c r="D336" s="3">
        <v>95070</v>
      </c>
      <c r="E336" s="4">
        <v>770</v>
      </c>
      <c r="F336" s="62"/>
      <c r="G336" s="4">
        <f>'[5]01_2021 UPDATE'!I3054</f>
        <v>539</v>
      </c>
      <c r="H336" s="4">
        <f>'[5]01_2021 UPDATE'!J3054</f>
        <v>0</v>
      </c>
      <c r="I336" s="22">
        <f>'[5]01_2021 UPDATE'!K3054</f>
        <v>0</v>
      </c>
      <c r="J336" s="4">
        <f>'[5]01_2021 UPDATE'!L3054</f>
        <v>539</v>
      </c>
      <c r="K336" s="4">
        <f>'[5]01_2021 UPDATE'!M3054</f>
        <v>0</v>
      </c>
      <c r="L336" s="22">
        <f>'[5]01_2021 UPDATE'!N3054</f>
        <v>0</v>
      </c>
      <c r="M336" s="4">
        <f>'[5]01_2021 UPDATE'!O3054</f>
        <v>500.5</v>
      </c>
      <c r="N336" s="4">
        <f>'[5]01_2021 UPDATE'!P3054</f>
        <v>577.5</v>
      </c>
      <c r="O336" s="4">
        <f>'[5]01_2021 UPDATE'!Q3054</f>
        <v>693</v>
      </c>
      <c r="P336" s="4">
        <f>'[5]01_2021 UPDATE'!R3054</f>
        <v>0</v>
      </c>
      <c r="Q336" s="22">
        <f>'[5]01_2021 UPDATE'!S3054</f>
        <v>0</v>
      </c>
      <c r="R336" s="4">
        <f>'[5]01_2021 UPDATE'!T3054</f>
        <v>616</v>
      </c>
      <c r="S336" s="4">
        <f>'[5]01_2021 UPDATE'!U3054</f>
        <v>0</v>
      </c>
      <c r="T336" s="22">
        <f>'[5]01_2021 UPDATE'!V3054</f>
        <v>0</v>
      </c>
      <c r="U336" s="4">
        <f>'[5]01_2021 UPDATE'!W3054</f>
        <v>592.9</v>
      </c>
      <c r="V336" s="4">
        <f>'[5]01_2021 UPDATE'!X3054</f>
        <v>0</v>
      </c>
      <c r="W336" s="22">
        <f>'[5]01_2021 UPDATE'!Y3054</f>
        <v>0</v>
      </c>
      <c r="X336" s="4">
        <f>'[5]01_2021 UPDATE'!Z3054</f>
        <v>539</v>
      </c>
      <c r="Y336" s="4">
        <f>'[5]01_2021 UPDATE'!AA3054</f>
        <v>0</v>
      </c>
      <c r="Z336" s="22">
        <f>'[5]01_2021 UPDATE'!AB3054</f>
        <v>0</v>
      </c>
      <c r="AA336" s="4">
        <f>'[5]01_2021 UPDATE'!AC3054</f>
        <v>577.5</v>
      </c>
      <c r="AB336" s="4">
        <f>'[5]01_2021 UPDATE'!AD3054</f>
        <v>0</v>
      </c>
      <c r="AC336" s="22">
        <f>'[5]01_2021 UPDATE'!AE3054</f>
        <v>0</v>
      </c>
      <c r="AD336" s="4">
        <f>'[5]01_2021 UPDATE'!AF3054</f>
        <v>616</v>
      </c>
      <c r="AE336" s="4">
        <f>'[5]01_2021 UPDATE'!AG3054</f>
        <v>0</v>
      </c>
      <c r="AF336" s="22">
        <f>'[5]01_2021 UPDATE'!AH3054</f>
        <v>0</v>
      </c>
      <c r="AG336" s="4">
        <f>'[5]01_2021 UPDATE'!AI3054</f>
        <v>500.5</v>
      </c>
      <c r="AH336" s="4">
        <f>'[5]01_2021 UPDATE'!AJ3054</f>
        <v>0</v>
      </c>
      <c r="AI336" s="22">
        <f>'[5]01_2021 UPDATE'!AK3054</f>
        <v>0</v>
      </c>
      <c r="AJ336" s="4">
        <f>'[5]01_2021 UPDATE'!AL3054</f>
        <v>654.5</v>
      </c>
      <c r="AK336" s="4">
        <f>'[5]01_2021 UPDATE'!AM3054</f>
        <v>0</v>
      </c>
      <c r="AL336" s="22">
        <f>'[5]01_2021 UPDATE'!AN3054</f>
        <v>0</v>
      </c>
      <c r="AM336" s="4">
        <f>'[5]01_2021 UPDATE'!AO3054</f>
        <v>577.5</v>
      </c>
      <c r="AN336" s="4">
        <f>'[5]01_2021 UPDATE'!AP3054</f>
        <v>0</v>
      </c>
      <c r="AO336" s="22">
        <f>'[5]01_2021 UPDATE'!AQ3054</f>
        <v>0</v>
      </c>
      <c r="AP336" s="4">
        <f>'[5]01_2021 UPDATE'!AR3054</f>
        <v>577.5</v>
      </c>
      <c r="AQ336" s="4">
        <f>'[5]01_2021 UPDATE'!AS3054</f>
        <v>0</v>
      </c>
      <c r="AR336" s="22">
        <f>'[5]01_2021 UPDATE'!AT3054</f>
        <v>0</v>
      </c>
      <c r="AS336" s="4">
        <f>'[5]01_2021 UPDATE'!AU3054</f>
        <v>577.5</v>
      </c>
      <c r="AT336" s="4">
        <f>'[5]01_2021 UPDATE'!AV3054</f>
        <v>0</v>
      </c>
      <c r="AU336" s="22">
        <f>'[5]01_2021 UPDATE'!AW3054</f>
        <v>0</v>
      </c>
      <c r="AV336" s="4">
        <f>'[5]01_2021 UPDATE'!AX3054</f>
        <v>446.59999999999997</v>
      </c>
      <c r="AX336" s="22">
        <f>'[5]01_2021 UPDATE'!AZ3054</f>
        <v>0</v>
      </c>
      <c r="AY336" s="4">
        <f>'[5]01_2021 UPDATE'!BA3054</f>
        <v>446.59999999999997</v>
      </c>
      <c r="AZ336" s="4">
        <f>'[5]01_2021 UPDATE'!BB3054</f>
        <v>693</v>
      </c>
      <c r="BA336" s="22">
        <f>'[5]01_2021 UPDATE'!BC3054</f>
        <v>0</v>
      </c>
    </row>
    <row r="337" spans="1:55" x14ac:dyDescent="0.25">
      <c r="A337" s="3" t="s">
        <v>59</v>
      </c>
      <c r="B337" s="1" t="s">
        <v>285</v>
      </c>
      <c r="C337" s="11" t="s">
        <v>69</v>
      </c>
      <c r="D337" s="3">
        <v>95071</v>
      </c>
      <c r="E337" s="4">
        <v>400</v>
      </c>
      <c r="F337" s="62"/>
      <c r="G337" s="4">
        <f>'[5]01_2021 UPDATE'!I3055</f>
        <v>280</v>
      </c>
      <c r="H337" s="4">
        <f>'[5]01_2021 UPDATE'!J3055</f>
        <v>0</v>
      </c>
      <c r="I337" s="22">
        <f>'[5]01_2021 UPDATE'!K3055</f>
        <v>0</v>
      </c>
      <c r="J337" s="4">
        <f>'[5]01_2021 UPDATE'!L3055</f>
        <v>280</v>
      </c>
      <c r="K337" s="4">
        <f>'[5]01_2021 UPDATE'!M3055</f>
        <v>0</v>
      </c>
      <c r="L337" s="22">
        <f>'[5]01_2021 UPDATE'!N3055</f>
        <v>0</v>
      </c>
      <c r="M337" s="4">
        <f>'[5]01_2021 UPDATE'!O3055</f>
        <v>260</v>
      </c>
      <c r="N337" s="4">
        <f>'[5]01_2021 UPDATE'!P3055</f>
        <v>300</v>
      </c>
      <c r="O337" s="4">
        <f>'[5]01_2021 UPDATE'!Q3055</f>
        <v>360</v>
      </c>
      <c r="P337" s="4">
        <f>'[5]01_2021 UPDATE'!R3055</f>
        <v>0</v>
      </c>
      <c r="Q337" s="22">
        <f>'[5]01_2021 UPDATE'!S3055</f>
        <v>0</v>
      </c>
      <c r="R337" s="4">
        <f>'[5]01_2021 UPDATE'!T3055</f>
        <v>320</v>
      </c>
      <c r="S337" s="4">
        <f>'[5]01_2021 UPDATE'!U3055</f>
        <v>0</v>
      </c>
      <c r="T337" s="22">
        <f>'[5]01_2021 UPDATE'!V3055</f>
        <v>0</v>
      </c>
      <c r="U337" s="4">
        <f>'[5]01_2021 UPDATE'!W3055</f>
        <v>308</v>
      </c>
      <c r="V337" s="4">
        <f>'[5]01_2021 UPDATE'!X3055</f>
        <v>0</v>
      </c>
      <c r="W337" s="22">
        <f>'[5]01_2021 UPDATE'!Y3055</f>
        <v>0</v>
      </c>
      <c r="X337" s="4">
        <f>'[5]01_2021 UPDATE'!Z3055</f>
        <v>280</v>
      </c>
      <c r="Y337" s="4">
        <f>'[5]01_2021 UPDATE'!AA3055</f>
        <v>0</v>
      </c>
      <c r="Z337" s="22">
        <f>'[5]01_2021 UPDATE'!AB3055</f>
        <v>0</v>
      </c>
      <c r="AA337" s="4">
        <f>'[5]01_2021 UPDATE'!AC3055</f>
        <v>300</v>
      </c>
      <c r="AB337" s="4">
        <f>'[5]01_2021 UPDATE'!AD3055</f>
        <v>0</v>
      </c>
      <c r="AC337" s="22">
        <f>'[5]01_2021 UPDATE'!AE3055</f>
        <v>0</v>
      </c>
      <c r="AD337" s="4">
        <f>'[5]01_2021 UPDATE'!AF3055</f>
        <v>320</v>
      </c>
      <c r="AE337" s="4">
        <f>'[5]01_2021 UPDATE'!AG3055</f>
        <v>0</v>
      </c>
      <c r="AF337" s="22">
        <f>'[5]01_2021 UPDATE'!AH3055</f>
        <v>0</v>
      </c>
      <c r="AG337" s="4">
        <f>'[5]01_2021 UPDATE'!AI3055</f>
        <v>260</v>
      </c>
      <c r="AH337" s="4">
        <f>'[5]01_2021 UPDATE'!AJ3055</f>
        <v>0</v>
      </c>
      <c r="AI337" s="22">
        <f>'[5]01_2021 UPDATE'!AK3055</f>
        <v>0</v>
      </c>
      <c r="AJ337" s="4">
        <f>'[5]01_2021 UPDATE'!AL3055</f>
        <v>340</v>
      </c>
      <c r="AK337" s="4">
        <f>'[5]01_2021 UPDATE'!AM3055</f>
        <v>0</v>
      </c>
      <c r="AL337" s="22">
        <f>'[5]01_2021 UPDATE'!AN3055</f>
        <v>0</v>
      </c>
      <c r="AM337" s="4">
        <f>'[5]01_2021 UPDATE'!AO3055</f>
        <v>300</v>
      </c>
      <c r="AN337" s="4">
        <f>'[5]01_2021 UPDATE'!AP3055</f>
        <v>0</v>
      </c>
      <c r="AO337" s="22">
        <f>'[5]01_2021 UPDATE'!AQ3055</f>
        <v>0</v>
      </c>
      <c r="AP337" s="4">
        <f>'[5]01_2021 UPDATE'!AR3055</f>
        <v>300</v>
      </c>
      <c r="AQ337" s="4">
        <f>'[5]01_2021 UPDATE'!AS3055</f>
        <v>0</v>
      </c>
      <c r="AR337" s="22">
        <f>'[5]01_2021 UPDATE'!AT3055</f>
        <v>0</v>
      </c>
      <c r="AS337" s="4">
        <f>'[5]01_2021 UPDATE'!AU3055</f>
        <v>300</v>
      </c>
      <c r="AT337" s="4">
        <f>'[5]01_2021 UPDATE'!AV3055</f>
        <v>0</v>
      </c>
      <c r="AU337" s="22">
        <f>'[5]01_2021 UPDATE'!AW3055</f>
        <v>0</v>
      </c>
      <c r="AV337" s="4">
        <f>'[5]01_2021 UPDATE'!AX3055</f>
        <v>231.99999999999997</v>
      </c>
      <c r="AX337" s="22">
        <f>'[5]01_2021 UPDATE'!AZ3055</f>
        <v>0</v>
      </c>
      <c r="AY337" s="4">
        <f>'[5]01_2021 UPDATE'!BA3055</f>
        <v>231.99999999999997</v>
      </c>
      <c r="AZ337" s="4">
        <f>'[5]01_2021 UPDATE'!BB3055</f>
        <v>360</v>
      </c>
      <c r="BA337" s="22">
        <f>'[5]01_2021 UPDATE'!BC3055</f>
        <v>0</v>
      </c>
    </row>
    <row r="338" spans="1:55" x14ac:dyDescent="0.25">
      <c r="A338" s="3" t="s">
        <v>59</v>
      </c>
      <c r="B338" s="1" t="s">
        <v>286</v>
      </c>
      <c r="C338" s="11" t="s">
        <v>69</v>
      </c>
      <c r="D338" s="3">
        <v>95076</v>
      </c>
      <c r="E338" s="4">
        <v>650</v>
      </c>
      <c r="F338" s="62"/>
      <c r="G338" s="4">
        <f>'[5]01_2021 UPDATE'!I3056</f>
        <v>454.99999999999994</v>
      </c>
      <c r="I338" s="22">
        <f>'[5]01_2021 UPDATE'!K3056</f>
        <v>0</v>
      </c>
      <c r="J338" s="4">
        <f>'[5]01_2021 UPDATE'!L3056</f>
        <v>454.99999999999994</v>
      </c>
      <c r="L338" s="22">
        <f>'[5]01_2021 UPDATE'!N3056</f>
        <v>0</v>
      </c>
      <c r="M338" s="4">
        <f>'[5]01_2021 UPDATE'!O3056</f>
        <v>422.5</v>
      </c>
      <c r="N338" s="4">
        <f>'[5]01_2021 UPDATE'!P3056</f>
        <v>487.5</v>
      </c>
      <c r="O338" s="4">
        <f>'[5]01_2021 UPDATE'!Q3056</f>
        <v>585</v>
      </c>
      <c r="Q338" s="22">
        <f>'[5]01_2021 UPDATE'!S3056</f>
        <v>0</v>
      </c>
      <c r="R338" s="4">
        <f>'[5]01_2021 UPDATE'!T3056</f>
        <v>520</v>
      </c>
      <c r="T338" s="22">
        <f>'[5]01_2021 UPDATE'!V3056</f>
        <v>0</v>
      </c>
      <c r="U338" s="4">
        <f>'[5]01_2021 UPDATE'!W3056</f>
        <v>500.5</v>
      </c>
      <c r="W338" s="22">
        <f>'[5]01_2021 UPDATE'!Y3056</f>
        <v>0</v>
      </c>
      <c r="X338" s="4">
        <f>'[5]01_2021 UPDATE'!Z3056</f>
        <v>454.99999999999994</v>
      </c>
      <c r="Z338" s="22">
        <f>'[5]01_2021 UPDATE'!AB3056</f>
        <v>0</v>
      </c>
      <c r="AA338" s="4">
        <f>'[5]01_2021 UPDATE'!AC3056</f>
        <v>487.5</v>
      </c>
      <c r="AC338" s="22">
        <f>'[5]01_2021 UPDATE'!AE3056</f>
        <v>0</v>
      </c>
      <c r="AD338" s="4">
        <f>'[5]01_2021 UPDATE'!AF3056</f>
        <v>520</v>
      </c>
      <c r="AF338" s="22">
        <f>'[5]01_2021 UPDATE'!AH3056</f>
        <v>0</v>
      </c>
      <c r="AG338" s="4">
        <f>'[5]01_2021 UPDATE'!AI3056</f>
        <v>422.5</v>
      </c>
      <c r="AI338" s="22">
        <f>'[5]01_2021 UPDATE'!AK3056</f>
        <v>0</v>
      </c>
      <c r="AJ338" s="4">
        <f>'[5]01_2021 UPDATE'!AL3056</f>
        <v>552.5</v>
      </c>
      <c r="AL338" s="22">
        <f>'[5]01_2021 UPDATE'!AN3056</f>
        <v>0</v>
      </c>
      <c r="AM338" s="4">
        <f>'[5]01_2021 UPDATE'!AO3056</f>
        <v>487.5</v>
      </c>
      <c r="AO338" s="22">
        <f>'[5]01_2021 UPDATE'!AQ3056</f>
        <v>0</v>
      </c>
      <c r="AP338" s="4">
        <f>'[5]01_2021 UPDATE'!AR3056</f>
        <v>487.5</v>
      </c>
      <c r="AR338" s="22">
        <f>'[5]01_2021 UPDATE'!AT3056</f>
        <v>0</v>
      </c>
      <c r="AS338" s="4">
        <f>'[5]01_2021 UPDATE'!AU3056</f>
        <v>487.5</v>
      </c>
      <c r="AU338" s="22">
        <f>'[5]01_2021 UPDATE'!AW3056</f>
        <v>0</v>
      </c>
      <c r="AV338" s="4">
        <f>'[5]01_2021 UPDATE'!AX3056</f>
        <v>377</v>
      </c>
      <c r="AX338" s="22">
        <f>'[5]01_2021 UPDATE'!AZ3056</f>
        <v>0</v>
      </c>
      <c r="AY338" s="4">
        <f>'[5]01_2021 UPDATE'!BA3056</f>
        <v>377</v>
      </c>
      <c r="AZ338" s="4">
        <f>'[5]01_2021 UPDATE'!BB3056</f>
        <v>585</v>
      </c>
      <c r="BA338" s="22">
        <f>'[5]01_2021 UPDATE'!BC3056</f>
        <v>0</v>
      </c>
    </row>
    <row r="339" spans="1:55" x14ac:dyDescent="0.25">
      <c r="A339" s="3"/>
      <c r="C339" s="11" t="s">
        <v>61</v>
      </c>
      <c r="D339" s="3">
        <v>95076</v>
      </c>
      <c r="E339" s="4">
        <v>115</v>
      </c>
      <c r="F339" s="62"/>
      <c r="H339" s="4">
        <f>'[5]01_2021 UPDATE'!J3056</f>
        <v>80.5</v>
      </c>
      <c r="I339" s="22"/>
      <c r="K339" s="4">
        <f>'[5]01_2021 UPDATE'!M3056</f>
        <v>80.44</v>
      </c>
      <c r="L339" s="22"/>
      <c r="P339" s="4">
        <f>'[5]01_2021 UPDATE'!R3056</f>
        <v>92.813807880000013</v>
      </c>
      <c r="Q339" s="22"/>
      <c r="S339" s="4">
        <f>'[5]01_2021 UPDATE'!U3056</f>
        <v>91.6</v>
      </c>
      <c r="T339" s="22"/>
      <c r="V339" s="4">
        <f>'[5]01_2021 UPDATE'!X3056</f>
        <v>57.5</v>
      </c>
      <c r="W339" s="22"/>
      <c r="Y339" s="4">
        <f>'[5]01_2021 UPDATE'!AA3056</f>
        <v>42.634687500000005</v>
      </c>
      <c r="Z339" s="22"/>
      <c r="AB339" s="4">
        <f>'[5]01_2021 UPDATE'!AD3056</f>
        <v>86.25</v>
      </c>
      <c r="AC339" s="22"/>
      <c r="AE339" s="4">
        <f>'[5]01_2021 UPDATE'!AG3056</f>
        <v>96.681049875000014</v>
      </c>
      <c r="AF339" s="22"/>
      <c r="AH339" s="4">
        <f>'[5]01_2021 UPDATE'!AJ3056</f>
        <v>88.946565885000012</v>
      </c>
      <c r="AI339" s="22"/>
      <c r="AK339" s="4">
        <f>'[5]01_2021 UPDATE'!AM3056</f>
        <v>100.54829187000001</v>
      </c>
      <c r="AL339" s="22"/>
      <c r="AN339" s="4">
        <f>'[5]01_2021 UPDATE'!AP3056</f>
        <v>92.813807880000013</v>
      </c>
      <c r="AO339" s="22"/>
      <c r="AQ339" s="4">
        <f>'[5]01_2021 UPDATE'!AS3056</f>
        <v>92.813807880000013</v>
      </c>
      <c r="AR339" s="22"/>
      <c r="AT339" s="4">
        <f>'[5]01_2021 UPDATE'!AV3056</f>
        <v>92.813807880000013</v>
      </c>
      <c r="AU339" s="22"/>
      <c r="AW339" s="4">
        <f>'[5]01_2021 UPDATE'!AY3056</f>
        <v>97.447023467500017</v>
      </c>
      <c r="AX339" s="22"/>
      <c r="BA339" s="22"/>
      <c r="BB339" s="4">
        <f>'[5]01_2021 UPDATE'!BD3056</f>
        <v>42.634687500000005</v>
      </c>
      <c r="BC339" s="4">
        <f>'[5]01_2021 UPDATE'!BE3056</f>
        <v>100.54829187000001</v>
      </c>
    </row>
    <row r="340" spans="1:55" x14ac:dyDescent="0.25">
      <c r="A340" s="3"/>
      <c r="B340" s="90" t="s">
        <v>287</v>
      </c>
      <c r="C340" s="11" t="s">
        <v>69</v>
      </c>
      <c r="D340" s="3">
        <v>95079</v>
      </c>
      <c r="E340" s="4">
        <v>135</v>
      </c>
      <c r="F340" s="62"/>
      <c r="G340" s="4">
        <f>'[5]01_2021 UPDATE'!I3057</f>
        <v>94.5</v>
      </c>
      <c r="I340" s="22">
        <f>'[5]01_2021 UPDATE'!K3057</f>
        <v>0</v>
      </c>
      <c r="J340" s="4">
        <f>'[5]01_2021 UPDATE'!L3057</f>
        <v>94.5</v>
      </c>
      <c r="L340" s="22">
        <f>'[5]01_2021 UPDATE'!N3057</f>
        <v>0</v>
      </c>
      <c r="M340" s="4">
        <f>'[5]01_2021 UPDATE'!O3057</f>
        <v>87.75</v>
      </c>
      <c r="N340" s="4">
        <f>'[5]01_2021 UPDATE'!P3057</f>
        <v>101.25</v>
      </c>
      <c r="O340" s="4">
        <f>'[5]01_2021 UPDATE'!Q3057</f>
        <v>121.5</v>
      </c>
      <c r="Q340" s="22">
        <f>'[5]01_2021 UPDATE'!S3057</f>
        <v>0</v>
      </c>
      <c r="R340" s="4">
        <f>'[5]01_2021 UPDATE'!T3057</f>
        <v>108</v>
      </c>
      <c r="T340" s="22">
        <f>'[5]01_2021 UPDATE'!V3057</f>
        <v>0</v>
      </c>
      <c r="U340" s="4">
        <f>'[5]01_2021 UPDATE'!W3057</f>
        <v>103.95</v>
      </c>
      <c r="W340" s="22">
        <f>'[5]01_2021 UPDATE'!Y3057</f>
        <v>0</v>
      </c>
      <c r="X340" s="4">
        <f>'[5]01_2021 UPDATE'!Z3057</f>
        <v>94.5</v>
      </c>
      <c r="Z340" s="22">
        <f>'[5]01_2021 UPDATE'!AB3057</f>
        <v>0</v>
      </c>
      <c r="AA340" s="4">
        <f>'[5]01_2021 UPDATE'!AC3057</f>
        <v>101.25</v>
      </c>
      <c r="AC340" s="22">
        <f>'[5]01_2021 UPDATE'!AE3057</f>
        <v>0</v>
      </c>
      <c r="AD340" s="4">
        <f>'[5]01_2021 UPDATE'!AF3057</f>
        <v>108</v>
      </c>
      <c r="AF340" s="22">
        <f>'[5]01_2021 UPDATE'!AH3057</f>
        <v>0</v>
      </c>
      <c r="AG340" s="4">
        <f>'[5]01_2021 UPDATE'!AI3057</f>
        <v>87.75</v>
      </c>
      <c r="AI340" s="22">
        <f>'[5]01_2021 UPDATE'!AK3057</f>
        <v>0</v>
      </c>
      <c r="AJ340" s="4">
        <f>'[5]01_2021 UPDATE'!AL3057</f>
        <v>114.75</v>
      </c>
      <c r="AL340" s="22">
        <f>'[5]01_2021 UPDATE'!AN3057</f>
        <v>0</v>
      </c>
      <c r="AM340" s="4">
        <f>'[5]01_2021 UPDATE'!AO3057</f>
        <v>101.25</v>
      </c>
      <c r="AO340" s="22">
        <f>'[5]01_2021 UPDATE'!AQ3057</f>
        <v>0</v>
      </c>
      <c r="AP340" s="4">
        <f>'[5]01_2021 UPDATE'!AR3057</f>
        <v>101.25</v>
      </c>
      <c r="AR340" s="22">
        <f>'[5]01_2021 UPDATE'!AT3057</f>
        <v>0</v>
      </c>
      <c r="AS340" s="4">
        <f>'[5]01_2021 UPDATE'!AU3057</f>
        <v>101.25</v>
      </c>
      <c r="AU340" s="22">
        <f>'[5]01_2021 UPDATE'!AW3057</f>
        <v>0</v>
      </c>
      <c r="AV340" s="4">
        <f>'[5]01_2021 UPDATE'!AX3057</f>
        <v>78.3</v>
      </c>
      <c r="AX340" s="22">
        <f>'[5]01_2021 UPDATE'!AZ3057</f>
        <v>0</v>
      </c>
      <c r="AY340" s="4">
        <f>'[5]01_2021 UPDATE'!BA3057</f>
        <v>78.3</v>
      </c>
      <c r="AZ340" s="4">
        <f>'[5]01_2021 UPDATE'!BB3057</f>
        <v>121.5</v>
      </c>
      <c r="BA340" s="22">
        <f>'[5]01_2021 UPDATE'!BC3057</f>
        <v>0</v>
      </c>
    </row>
    <row r="341" spans="1:55" x14ac:dyDescent="0.25">
      <c r="A341" s="3"/>
      <c r="C341" s="11" t="s">
        <v>61</v>
      </c>
      <c r="D341" s="3">
        <v>95079</v>
      </c>
      <c r="E341" s="4">
        <v>105</v>
      </c>
      <c r="F341" s="62"/>
      <c r="H341" s="4">
        <f>'[5]01_2021 UPDATE'!J3057</f>
        <v>73.5</v>
      </c>
      <c r="I341" s="22"/>
      <c r="K341" s="4">
        <f>'[5]01_2021 UPDATE'!M3057</f>
        <v>74.040000000000006</v>
      </c>
      <c r="L341" s="22"/>
      <c r="P341" s="4">
        <f>'[5]01_2021 UPDATE'!R3057</f>
        <v>85.435423920000005</v>
      </c>
      <c r="Q341" s="22"/>
      <c r="S341" s="4">
        <f>'[5]01_2021 UPDATE'!U3057</f>
        <v>84.19</v>
      </c>
      <c r="T341" s="22"/>
      <c r="V341" s="4">
        <f>'[5]01_2021 UPDATE'!X3057</f>
        <v>52.5</v>
      </c>
      <c r="W341" s="22"/>
      <c r="Y341" s="4">
        <f>'[5]01_2021 UPDATE'!AA3057</f>
        <v>52.5</v>
      </c>
      <c r="Z341" s="22"/>
      <c r="AB341" s="4">
        <f>'[5]01_2021 UPDATE'!AD3057</f>
        <v>78.75</v>
      </c>
      <c r="AC341" s="22"/>
      <c r="AE341" s="4">
        <f>'[5]01_2021 UPDATE'!AG3057</f>
        <v>88.995233250000013</v>
      </c>
      <c r="AF341" s="22"/>
      <c r="AH341" s="4">
        <f>'[5]01_2021 UPDATE'!AJ3057</f>
        <v>81.875614589999998</v>
      </c>
      <c r="AI341" s="22"/>
      <c r="AK341" s="4">
        <f>'[5]01_2021 UPDATE'!AM3057</f>
        <v>92.555042580000006</v>
      </c>
      <c r="AL341" s="22"/>
      <c r="AN341" s="4">
        <f>'[5]01_2021 UPDATE'!AP3057</f>
        <v>85.435423920000005</v>
      </c>
      <c r="AO341" s="22"/>
      <c r="AQ341" s="4">
        <f>'[5]01_2021 UPDATE'!AS3057</f>
        <v>85.435423920000005</v>
      </c>
      <c r="AR341" s="22"/>
      <c r="AT341" s="4">
        <f>'[5]01_2021 UPDATE'!AV3057</f>
        <v>85.435423920000005</v>
      </c>
      <c r="AU341" s="22"/>
      <c r="AW341" s="4">
        <f>'[5]01_2021 UPDATE'!AY3057</f>
        <v>89.278761452499992</v>
      </c>
      <c r="AX341" s="22"/>
      <c r="BA341" s="22"/>
      <c r="BB341" s="4">
        <f>'[5]01_2021 UPDATE'!BD3057</f>
        <v>52.5</v>
      </c>
      <c r="BC341" s="4">
        <f>'[5]01_2021 UPDATE'!BE3057</f>
        <v>92.555042580000006</v>
      </c>
    </row>
    <row r="342" spans="1:55" x14ac:dyDescent="0.25">
      <c r="A342" s="3" t="s">
        <v>59</v>
      </c>
      <c r="B342" s="1" t="s">
        <v>288</v>
      </c>
      <c r="C342" s="11" t="s">
        <v>69</v>
      </c>
      <c r="D342" s="3">
        <v>95115</v>
      </c>
      <c r="E342" s="4">
        <v>35</v>
      </c>
      <c r="F342" s="62"/>
      <c r="G342" s="4">
        <f>'[5]01_2021 UPDATE'!I3058</f>
        <v>24.5</v>
      </c>
      <c r="H342" s="4">
        <f>'[5]01_2021 UPDATE'!J3058</f>
        <v>0</v>
      </c>
      <c r="I342" s="22">
        <f>'[5]01_2021 UPDATE'!K3058</f>
        <v>0</v>
      </c>
      <c r="J342" s="4">
        <f>'[5]01_2021 UPDATE'!L3058</f>
        <v>24.5</v>
      </c>
      <c r="K342" s="4">
        <f>'[5]01_2021 UPDATE'!M3058</f>
        <v>0</v>
      </c>
      <c r="L342" s="22">
        <f>'[5]01_2021 UPDATE'!N3058</f>
        <v>0</v>
      </c>
      <c r="M342" s="4">
        <f>'[5]01_2021 UPDATE'!O3058</f>
        <v>22.75</v>
      </c>
      <c r="N342" s="4">
        <f>'[5]01_2021 UPDATE'!P3058</f>
        <v>26.25</v>
      </c>
      <c r="O342" s="4">
        <f>'[5]01_2021 UPDATE'!Q3058</f>
        <v>31.5</v>
      </c>
      <c r="P342" s="4">
        <f>'[5]01_2021 UPDATE'!R3058</f>
        <v>0</v>
      </c>
      <c r="Q342" s="22">
        <f>'[5]01_2021 UPDATE'!S3058</f>
        <v>0</v>
      </c>
      <c r="R342" s="4">
        <f>'[5]01_2021 UPDATE'!T3058</f>
        <v>28</v>
      </c>
      <c r="S342" s="4">
        <f>'[5]01_2021 UPDATE'!U3058</f>
        <v>0</v>
      </c>
      <c r="T342" s="22">
        <f>'[5]01_2021 UPDATE'!V3058</f>
        <v>0</v>
      </c>
      <c r="U342" s="4">
        <f>'[5]01_2021 UPDATE'!W3058</f>
        <v>26.95</v>
      </c>
      <c r="V342" s="4">
        <f>'[5]01_2021 UPDATE'!X3058</f>
        <v>0</v>
      </c>
      <c r="W342" s="22">
        <f>'[5]01_2021 UPDATE'!Y3058</f>
        <v>0</v>
      </c>
      <c r="X342" s="4">
        <f>'[5]01_2021 UPDATE'!Z3058</f>
        <v>24.5</v>
      </c>
      <c r="Y342" s="4">
        <f>'[5]01_2021 UPDATE'!AA3058</f>
        <v>0</v>
      </c>
      <c r="Z342" s="22">
        <f>'[5]01_2021 UPDATE'!AB3058</f>
        <v>0</v>
      </c>
      <c r="AA342" s="4">
        <f>'[5]01_2021 UPDATE'!AC3058</f>
        <v>26.25</v>
      </c>
      <c r="AB342" s="4">
        <f>'[5]01_2021 UPDATE'!AD3058</f>
        <v>0</v>
      </c>
      <c r="AC342" s="22">
        <f>'[5]01_2021 UPDATE'!AE3058</f>
        <v>0</v>
      </c>
      <c r="AD342" s="4">
        <f>'[5]01_2021 UPDATE'!AF3058</f>
        <v>28</v>
      </c>
      <c r="AE342" s="4">
        <f>'[5]01_2021 UPDATE'!AG3058</f>
        <v>0</v>
      </c>
      <c r="AF342" s="22">
        <f>'[5]01_2021 UPDATE'!AH3058</f>
        <v>0</v>
      </c>
      <c r="AG342" s="4">
        <f>'[5]01_2021 UPDATE'!AI3058</f>
        <v>22.75</v>
      </c>
      <c r="AH342" s="4">
        <f>'[5]01_2021 UPDATE'!AJ3058</f>
        <v>0</v>
      </c>
      <c r="AI342" s="22">
        <f>'[5]01_2021 UPDATE'!AK3058</f>
        <v>0</v>
      </c>
      <c r="AJ342" s="4">
        <f>'[5]01_2021 UPDATE'!AL3058</f>
        <v>29.75</v>
      </c>
      <c r="AK342" s="4">
        <f>'[5]01_2021 UPDATE'!AM3058</f>
        <v>0</v>
      </c>
      <c r="AL342" s="22">
        <f>'[5]01_2021 UPDATE'!AN3058</f>
        <v>0</v>
      </c>
      <c r="AM342" s="4">
        <f>'[5]01_2021 UPDATE'!AO3058</f>
        <v>26.25</v>
      </c>
      <c r="AN342" s="4">
        <f>'[5]01_2021 UPDATE'!AP3058</f>
        <v>0</v>
      </c>
      <c r="AO342" s="22">
        <f>'[5]01_2021 UPDATE'!AQ3058</f>
        <v>0</v>
      </c>
      <c r="AP342" s="4">
        <f>'[5]01_2021 UPDATE'!AR3058</f>
        <v>26.25</v>
      </c>
      <c r="AQ342" s="4">
        <f>'[5]01_2021 UPDATE'!AS3058</f>
        <v>0</v>
      </c>
      <c r="AR342" s="22">
        <f>'[5]01_2021 UPDATE'!AT3058</f>
        <v>0</v>
      </c>
      <c r="AS342" s="4">
        <f>'[5]01_2021 UPDATE'!AU3058</f>
        <v>26.25</v>
      </c>
      <c r="AT342" s="4">
        <f>'[5]01_2021 UPDATE'!AV3058</f>
        <v>0</v>
      </c>
      <c r="AU342" s="22">
        <f>'[5]01_2021 UPDATE'!AW3058</f>
        <v>0</v>
      </c>
      <c r="AV342" s="4">
        <f>'[5]01_2021 UPDATE'!AX3058</f>
        <v>20.299999999999997</v>
      </c>
      <c r="AX342" s="22">
        <f>'[5]01_2021 UPDATE'!AZ3058</f>
        <v>0</v>
      </c>
      <c r="AY342" s="4">
        <f>'[5]01_2021 UPDATE'!BA3058</f>
        <v>20.299999999999997</v>
      </c>
      <c r="AZ342" s="4">
        <f>'[5]01_2021 UPDATE'!BB3058</f>
        <v>31.5</v>
      </c>
      <c r="BA342" s="22">
        <f>'[5]01_2021 UPDATE'!BC3058</f>
        <v>0</v>
      </c>
    </row>
    <row r="343" spans="1:55" x14ac:dyDescent="0.25">
      <c r="A343" s="3" t="s">
        <v>59</v>
      </c>
      <c r="B343" s="1" t="s">
        <v>289</v>
      </c>
      <c r="C343" s="11" t="s">
        <v>69</v>
      </c>
      <c r="D343" s="3">
        <v>95117</v>
      </c>
      <c r="E343" s="4">
        <v>70</v>
      </c>
      <c r="F343" s="62"/>
      <c r="G343" s="4">
        <f>'[5]01_2021 UPDATE'!I3059</f>
        <v>49</v>
      </c>
      <c r="H343" s="4">
        <f>'[5]01_2021 UPDATE'!J3059</f>
        <v>0</v>
      </c>
      <c r="I343" s="22">
        <f>'[5]01_2021 UPDATE'!K3059</f>
        <v>0</v>
      </c>
      <c r="J343" s="4">
        <f>'[5]01_2021 UPDATE'!L3059</f>
        <v>49</v>
      </c>
      <c r="K343" s="4">
        <f>'[5]01_2021 UPDATE'!M3059</f>
        <v>0</v>
      </c>
      <c r="L343" s="22">
        <f>'[5]01_2021 UPDATE'!N3059</f>
        <v>0</v>
      </c>
      <c r="M343" s="4">
        <f>'[5]01_2021 UPDATE'!O3059</f>
        <v>45.5</v>
      </c>
      <c r="N343" s="4">
        <f>'[5]01_2021 UPDATE'!P3059</f>
        <v>52.5</v>
      </c>
      <c r="O343" s="4">
        <f>'[5]01_2021 UPDATE'!Q3059</f>
        <v>63</v>
      </c>
      <c r="P343" s="4">
        <f>'[5]01_2021 UPDATE'!R3059</f>
        <v>0</v>
      </c>
      <c r="Q343" s="22">
        <f>'[5]01_2021 UPDATE'!S3059</f>
        <v>0</v>
      </c>
      <c r="R343" s="4">
        <f>'[5]01_2021 UPDATE'!T3059</f>
        <v>56</v>
      </c>
      <c r="S343" s="4">
        <f>'[5]01_2021 UPDATE'!U3059</f>
        <v>0</v>
      </c>
      <c r="T343" s="22">
        <f>'[5]01_2021 UPDATE'!V3059</f>
        <v>0</v>
      </c>
      <c r="U343" s="4">
        <f>'[5]01_2021 UPDATE'!W3059</f>
        <v>53.9</v>
      </c>
      <c r="V343" s="4">
        <f>'[5]01_2021 UPDATE'!X3059</f>
        <v>0</v>
      </c>
      <c r="W343" s="22">
        <f>'[5]01_2021 UPDATE'!Y3059</f>
        <v>0</v>
      </c>
      <c r="X343" s="4">
        <f>'[5]01_2021 UPDATE'!Z3059</f>
        <v>49</v>
      </c>
      <c r="Y343" s="4">
        <f>'[5]01_2021 UPDATE'!AA3059</f>
        <v>0</v>
      </c>
      <c r="Z343" s="22">
        <f>'[5]01_2021 UPDATE'!AB3059</f>
        <v>0</v>
      </c>
      <c r="AA343" s="4">
        <f>'[5]01_2021 UPDATE'!AC3059</f>
        <v>52.5</v>
      </c>
      <c r="AB343" s="4">
        <f>'[5]01_2021 UPDATE'!AD3059</f>
        <v>0</v>
      </c>
      <c r="AC343" s="22">
        <f>'[5]01_2021 UPDATE'!AE3059</f>
        <v>0</v>
      </c>
      <c r="AD343" s="4">
        <f>'[5]01_2021 UPDATE'!AF3059</f>
        <v>56</v>
      </c>
      <c r="AE343" s="4">
        <f>'[5]01_2021 UPDATE'!AG3059</f>
        <v>0</v>
      </c>
      <c r="AF343" s="22">
        <f>'[5]01_2021 UPDATE'!AH3059</f>
        <v>0</v>
      </c>
      <c r="AG343" s="4">
        <f>'[5]01_2021 UPDATE'!AI3059</f>
        <v>45.5</v>
      </c>
      <c r="AH343" s="4">
        <f>'[5]01_2021 UPDATE'!AJ3059</f>
        <v>0</v>
      </c>
      <c r="AI343" s="22">
        <f>'[5]01_2021 UPDATE'!AK3059</f>
        <v>0</v>
      </c>
      <c r="AJ343" s="4">
        <f>'[5]01_2021 UPDATE'!AL3059</f>
        <v>59.5</v>
      </c>
      <c r="AK343" s="4">
        <f>'[5]01_2021 UPDATE'!AM3059</f>
        <v>0</v>
      </c>
      <c r="AL343" s="22">
        <f>'[5]01_2021 UPDATE'!AN3059</f>
        <v>0</v>
      </c>
      <c r="AM343" s="4">
        <f>'[5]01_2021 UPDATE'!AO3059</f>
        <v>52.5</v>
      </c>
      <c r="AN343" s="4">
        <f>'[5]01_2021 UPDATE'!AP3059</f>
        <v>0</v>
      </c>
      <c r="AO343" s="22">
        <f>'[5]01_2021 UPDATE'!AQ3059</f>
        <v>0</v>
      </c>
      <c r="AP343" s="4">
        <f>'[5]01_2021 UPDATE'!AR3059</f>
        <v>52.5</v>
      </c>
      <c r="AQ343" s="4">
        <f>'[5]01_2021 UPDATE'!AS3059</f>
        <v>0</v>
      </c>
      <c r="AR343" s="22">
        <f>'[5]01_2021 UPDATE'!AT3059</f>
        <v>0</v>
      </c>
      <c r="AS343" s="4">
        <f>'[5]01_2021 UPDATE'!AU3059</f>
        <v>52.5</v>
      </c>
      <c r="AT343" s="4">
        <f>'[5]01_2021 UPDATE'!AV3059</f>
        <v>0</v>
      </c>
      <c r="AU343" s="22">
        <f>'[5]01_2021 UPDATE'!AW3059</f>
        <v>0</v>
      </c>
      <c r="AV343" s="4">
        <f>'[5]01_2021 UPDATE'!AX3059</f>
        <v>40.599999999999994</v>
      </c>
      <c r="AX343" s="22">
        <f>'[5]01_2021 UPDATE'!AZ3059</f>
        <v>0</v>
      </c>
      <c r="AY343" s="4">
        <f>'[5]01_2021 UPDATE'!BA3059</f>
        <v>40.599999999999994</v>
      </c>
      <c r="AZ343" s="4">
        <f>'[5]01_2021 UPDATE'!BB3059</f>
        <v>63</v>
      </c>
      <c r="BA343" s="22">
        <f>'[5]01_2021 UPDATE'!BC3059</f>
        <v>0</v>
      </c>
    </row>
    <row r="344" spans="1:55" x14ac:dyDescent="0.25">
      <c r="A344" s="3" t="s">
        <v>59</v>
      </c>
      <c r="B344" s="1" t="s">
        <v>290</v>
      </c>
      <c r="C344" s="11" t="s">
        <v>69</v>
      </c>
      <c r="D344" s="3">
        <v>95180</v>
      </c>
      <c r="E344" s="4">
        <v>270</v>
      </c>
      <c r="F344" s="62"/>
      <c r="G344" s="4">
        <f>'[5]01_2021 UPDATE'!I3062</f>
        <v>189</v>
      </c>
      <c r="I344" s="22">
        <f>'[5]01_2021 UPDATE'!K3062</f>
        <v>0</v>
      </c>
      <c r="J344" s="4">
        <f>'[5]01_2021 UPDATE'!L3062</f>
        <v>189</v>
      </c>
      <c r="L344" s="22">
        <f>'[5]01_2021 UPDATE'!N3062</f>
        <v>0</v>
      </c>
      <c r="M344" s="4">
        <f>'[5]01_2021 UPDATE'!O3062</f>
        <v>175.5</v>
      </c>
      <c r="N344" s="4">
        <f>'[5]01_2021 UPDATE'!P3062</f>
        <v>202.5</v>
      </c>
      <c r="O344" s="4">
        <f>'[5]01_2021 UPDATE'!Q3062</f>
        <v>243</v>
      </c>
      <c r="Q344" s="22">
        <f>'[5]01_2021 UPDATE'!S3062</f>
        <v>0</v>
      </c>
      <c r="R344" s="4">
        <f>'[5]01_2021 UPDATE'!T3062</f>
        <v>216</v>
      </c>
      <c r="T344" s="22">
        <f>'[5]01_2021 UPDATE'!V3062</f>
        <v>0</v>
      </c>
      <c r="U344" s="4">
        <f>'[5]01_2021 UPDATE'!W3062</f>
        <v>207.9</v>
      </c>
      <c r="W344" s="22">
        <f>'[5]01_2021 UPDATE'!Y3062</f>
        <v>0</v>
      </c>
      <c r="X344" s="4">
        <f>'[5]01_2021 UPDATE'!Z3062</f>
        <v>189</v>
      </c>
      <c r="Z344" s="22">
        <f>'[5]01_2021 UPDATE'!AB3062</f>
        <v>0</v>
      </c>
      <c r="AA344" s="4">
        <f>'[5]01_2021 UPDATE'!AC3062</f>
        <v>202.5</v>
      </c>
      <c r="AC344" s="22">
        <f>'[5]01_2021 UPDATE'!AE3062</f>
        <v>0</v>
      </c>
      <c r="AD344" s="4">
        <f>'[5]01_2021 UPDATE'!AF3062</f>
        <v>216</v>
      </c>
      <c r="AF344" s="22">
        <f>'[5]01_2021 UPDATE'!AH3062</f>
        <v>0</v>
      </c>
      <c r="AG344" s="4">
        <f>'[5]01_2021 UPDATE'!AI3062</f>
        <v>175.5</v>
      </c>
      <c r="AI344" s="22">
        <f>'[5]01_2021 UPDATE'!AK3062</f>
        <v>0</v>
      </c>
      <c r="AJ344" s="4">
        <f>'[5]01_2021 UPDATE'!AL3062</f>
        <v>229.5</v>
      </c>
      <c r="AL344" s="22">
        <f>'[5]01_2021 UPDATE'!AN3062</f>
        <v>0</v>
      </c>
      <c r="AM344" s="4">
        <f>'[5]01_2021 UPDATE'!AO3062</f>
        <v>202.5</v>
      </c>
      <c r="AO344" s="22">
        <f>'[5]01_2021 UPDATE'!AQ3062</f>
        <v>0</v>
      </c>
      <c r="AP344" s="4">
        <f>'[5]01_2021 UPDATE'!AR3062</f>
        <v>202.5</v>
      </c>
      <c r="AR344" s="22">
        <f>'[5]01_2021 UPDATE'!AT3062</f>
        <v>0</v>
      </c>
      <c r="AS344" s="4">
        <f>'[5]01_2021 UPDATE'!AU3062</f>
        <v>202.5</v>
      </c>
      <c r="AU344" s="22">
        <f>'[5]01_2021 UPDATE'!AW3062</f>
        <v>0</v>
      </c>
      <c r="AV344" s="4">
        <f>'[5]01_2021 UPDATE'!AX3062</f>
        <v>156.6</v>
      </c>
      <c r="AX344" s="22">
        <f>'[5]01_2021 UPDATE'!AZ3062</f>
        <v>0</v>
      </c>
      <c r="AY344" s="4">
        <f>'[5]01_2021 UPDATE'!BA3062</f>
        <v>156.6</v>
      </c>
      <c r="AZ344" s="4">
        <f>'[5]01_2021 UPDATE'!BB3062</f>
        <v>243</v>
      </c>
      <c r="BA344" s="22">
        <f>'[5]01_2021 UPDATE'!BC3062</f>
        <v>0</v>
      </c>
    </row>
    <row r="345" spans="1:55" x14ac:dyDescent="0.25">
      <c r="A345" s="3"/>
      <c r="C345" s="11" t="s">
        <v>61</v>
      </c>
      <c r="D345" s="3">
        <v>95180</v>
      </c>
      <c r="E345" s="4">
        <v>140</v>
      </c>
      <c r="F345" s="62"/>
      <c r="H345" s="4">
        <f>'[5]01_2021 UPDATE'!J3062</f>
        <v>98</v>
      </c>
      <c r="I345" s="22"/>
      <c r="K345" s="4">
        <f>'[5]01_2021 UPDATE'!M3062</f>
        <v>111.45</v>
      </c>
      <c r="L345" s="22"/>
      <c r="P345" s="4">
        <f>'[5]01_2021 UPDATE'!R3062</f>
        <v>128.603106</v>
      </c>
      <c r="Q345" s="22"/>
      <c r="S345" s="4">
        <f>'[5]01_2021 UPDATE'!U3062</f>
        <v>130</v>
      </c>
      <c r="T345" s="22"/>
      <c r="V345" s="4">
        <f>'[5]01_2021 UPDATE'!X3062</f>
        <v>147.23643953199999</v>
      </c>
      <c r="W345" s="22"/>
      <c r="Y345" s="4">
        <f>'[5]01_2021 UPDATE'!AA3062</f>
        <v>131.69381249999998</v>
      </c>
      <c r="Z345" s="22"/>
      <c r="AB345" s="4">
        <f>'[5]01_2021 UPDATE'!AD3062</f>
        <v>105</v>
      </c>
      <c r="AC345" s="22"/>
      <c r="AE345" s="4">
        <f>'[5]01_2021 UPDATE'!AG3062</f>
        <v>133.96156875</v>
      </c>
      <c r="AF345" s="22"/>
      <c r="AH345" s="4">
        <f>'[5]01_2021 UPDATE'!AJ3062</f>
        <v>123.24464324999998</v>
      </c>
      <c r="AI345" s="22"/>
      <c r="AK345" s="4">
        <f>'[5]01_2021 UPDATE'!AM3062</f>
        <v>139.3200315</v>
      </c>
      <c r="AL345" s="22"/>
      <c r="AN345" s="4">
        <f>'[5]01_2021 UPDATE'!AP3062</f>
        <v>128.603106</v>
      </c>
      <c r="AO345" s="22"/>
      <c r="AQ345" s="4">
        <f>'[5]01_2021 UPDATE'!AS3062</f>
        <v>128.603106</v>
      </c>
      <c r="AR345" s="22"/>
      <c r="AT345" s="4">
        <f>'[5]01_2021 UPDATE'!AV3062</f>
        <v>128.603106</v>
      </c>
      <c r="AU345" s="22"/>
      <c r="AW345" s="4">
        <f>'[5]01_2021 UPDATE'!AY3062</f>
        <v>134.20149960249998</v>
      </c>
      <c r="AX345" s="22"/>
      <c r="BA345" s="22"/>
      <c r="BB345" s="4">
        <f>'[5]01_2021 UPDATE'!BD3062</f>
        <v>105</v>
      </c>
      <c r="BC345" s="4">
        <f>'[5]01_2021 UPDATE'!BE3062</f>
        <v>147.23643953199999</v>
      </c>
    </row>
    <row r="346" spans="1:55" x14ac:dyDescent="0.25">
      <c r="A346" s="3" t="s">
        <v>59</v>
      </c>
      <c r="B346" s="1" t="s">
        <v>291</v>
      </c>
      <c r="C346" s="11" t="s">
        <v>69</v>
      </c>
      <c r="D346" s="3">
        <v>95861</v>
      </c>
      <c r="E346" s="4">
        <v>375</v>
      </c>
      <c r="F346" s="62"/>
      <c r="G346" s="4">
        <f>'[5]01_2021 UPDATE'!I3075</f>
        <v>262.5</v>
      </c>
      <c r="I346" s="22">
        <f>'[5]01_2021 UPDATE'!K3075</f>
        <v>0</v>
      </c>
      <c r="J346" s="4">
        <f>'[5]01_2021 UPDATE'!L3075</f>
        <v>262.5</v>
      </c>
      <c r="L346" s="22">
        <f>'[5]01_2021 UPDATE'!N3075</f>
        <v>0</v>
      </c>
      <c r="M346" s="4">
        <f>'[5]01_2021 UPDATE'!O3075</f>
        <v>243.75</v>
      </c>
      <c r="N346" s="4">
        <f>'[5]01_2021 UPDATE'!P3075</f>
        <v>281.25</v>
      </c>
      <c r="O346" s="4">
        <f>'[5]01_2021 UPDATE'!Q3075</f>
        <v>337.5</v>
      </c>
      <c r="Q346" s="22">
        <f>'[5]01_2021 UPDATE'!S3075</f>
        <v>0</v>
      </c>
      <c r="R346" s="4">
        <f>'[5]01_2021 UPDATE'!T3075</f>
        <v>300</v>
      </c>
      <c r="T346" s="22">
        <f>'[5]01_2021 UPDATE'!V3075</f>
        <v>0</v>
      </c>
      <c r="U346" s="4">
        <f>'[5]01_2021 UPDATE'!W3075</f>
        <v>288.75</v>
      </c>
      <c r="W346" s="22">
        <f>'[5]01_2021 UPDATE'!Y3075</f>
        <v>0</v>
      </c>
      <c r="X346" s="4">
        <f>'[5]01_2021 UPDATE'!Z3075</f>
        <v>262.5</v>
      </c>
      <c r="Z346" s="22">
        <f>'[5]01_2021 UPDATE'!AB3075</f>
        <v>0</v>
      </c>
      <c r="AA346" s="4">
        <f>'[5]01_2021 UPDATE'!AC3075</f>
        <v>281.25</v>
      </c>
      <c r="AC346" s="22">
        <f>'[5]01_2021 UPDATE'!AE3075</f>
        <v>0</v>
      </c>
      <c r="AD346" s="4">
        <f>'[5]01_2021 UPDATE'!AF3075</f>
        <v>300</v>
      </c>
      <c r="AF346" s="22">
        <f>'[5]01_2021 UPDATE'!AH3075</f>
        <v>0</v>
      </c>
      <c r="AG346" s="4">
        <f>'[5]01_2021 UPDATE'!AI3075</f>
        <v>243.75</v>
      </c>
      <c r="AI346" s="22">
        <f>'[5]01_2021 UPDATE'!AK3075</f>
        <v>0</v>
      </c>
      <c r="AJ346" s="4">
        <f>'[5]01_2021 UPDATE'!AL3075</f>
        <v>318.75</v>
      </c>
      <c r="AL346" s="22">
        <f>'[5]01_2021 UPDATE'!AN3075</f>
        <v>0</v>
      </c>
      <c r="AM346" s="4">
        <f>'[5]01_2021 UPDATE'!AO3075</f>
        <v>281.25</v>
      </c>
      <c r="AO346" s="22">
        <f>'[5]01_2021 UPDATE'!AQ3075</f>
        <v>0</v>
      </c>
      <c r="AP346" s="4">
        <f>'[5]01_2021 UPDATE'!AR3075</f>
        <v>281.25</v>
      </c>
      <c r="AR346" s="22">
        <f>'[5]01_2021 UPDATE'!AT3075</f>
        <v>0</v>
      </c>
      <c r="AS346" s="4">
        <f>'[5]01_2021 UPDATE'!AU3075</f>
        <v>281.25</v>
      </c>
      <c r="AU346" s="22">
        <f>'[5]01_2021 UPDATE'!AW3075</f>
        <v>0</v>
      </c>
      <c r="AV346" s="4">
        <f>'[5]01_2021 UPDATE'!AX3075</f>
        <v>217.49999999999997</v>
      </c>
      <c r="AX346" s="22">
        <f>'[5]01_2021 UPDATE'!AZ3075</f>
        <v>0</v>
      </c>
      <c r="AY346" s="4">
        <f>'[5]01_2021 UPDATE'!BA3075</f>
        <v>217.49999999999997</v>
      </c>
      <c r="AZ346" s="4">
        <f>'[5]01_2021 UPDATE'!BB3075</f>
        <v>337.5</v>
      </c>
      <c r="BA346" s="22">
        <f>'[5]01_2021 UPDATE'!BC3075</f>
        <v>0</v>
      </c>
    </row>
    <row r="347" spans="1:55" x14ac:dyDescent="0.25">
      <c r="A347" s="3"/>
      <c r="C347" s="11" t="s">
        <v>61</v>
      </c>
      <c r="D347" s="3">
        <v>95861</v>
      </c>
      <c r="E347" s="4">
        <v>154</v>
      </c>
      <c r="F347" s="62"/>
      <c r="H347" s="4">
        <f>'[5]01_2021 UPDATE'!J3075</f>
        <v>107.8</v>
      </c>
      <c r="I347" s="22"/>
      <c r="K347" s="4">
        <f>'[5]01_2021 UPDATE'!M3075</f>
        <v>89.21</v>
      </c>
      <c r="L347" s="22"/>
      <c r="P347" s="4">
        <f>'[5]01_2021 UPDATE'!R3075</f>
        <v>102.93532056000001</v>
      </c>
      <c r="Q347" s="22"/>
      <c r="S347" s="4">
        <f>'[5]01_2021 UPDATE'!U3075</f>
        <v>99.64</v>
      </c>
      <c r="T347" s="22"/>
      <c r="V347" s="4">
        <f>'[5]01_2021 UPDATE'!X3075</f>
        <v>110.32762532740001</v>
      </c>
      <c r="W347" s="22"/>
      <c r="Y347" s="4">
        <f>'[5]01_2021 UPDATE'!AA3075</f>
        <v>100.90209375000001</v>
      </c>
      <c r="Z347" s="22"/>
      <c r="AB347" s="4">
        <f>'[5]01_2021 UPDATE'!AD3075</f>
        <v>115.5</v>
      </c>
      <c r="AC347" s="22"/>
      <c r="AE347" s="4">
        <f>'[5]01_2021 UPDATE'!AG3075</f>
        <v>107.22429225</v>
      </c>
      <c r="AF347" s="22"/>
      <c r="AH347" s="4">
        <f>'[5]01_2021 UPDATE'!AJ3075</f>
        <v>98.646348869999997</v>
      </c>
      <c r="AI347" s="22"/>
      <c r="AK347" s="4">
        <f>'[5]01_2021 UPDATE'!AM3075</f>
        <v>111.51326394000002</v>
      </c>
      <c r="AL347" s="22"/>
      <c r="AN347" s="4">
        <f>'[5]01_2021 UPDATE'!AP3075</f>
        <v>102.93532056000001</v>
      </c>
      <c r="AO347" s="22"/>
      <c r="AQ347" s="4">
        <f>'[5]01_2021 UPDATE'!AS3075</f>
        <v>102.93532056000001</v>
      </c>
      <c r="AR347" s="22"/>
      <c r="AT347" s="4">
        <f>'[5]01_2021 UPDATE'!AV3075</f>
        <v>102.93532056000001</v>
      </c>
      <c r="AU347" s="22"/>
      <c r="AW347" s="4">
        <f>'[5]01_2021 UPDATE'!AY3075</f>
        <v>107.07757196499999</v>
      </c>
      <c r="AX347" s="22"/>
      <c r="BA347" s="22"/>
      <c r="BB347" s="4">
        <f>'[5]01_2021 UPDATE'!BD3075</f>
        <v>89.21</v>
      </c>
      <c r="BC347" s="4">
        <f>'[5]01_2021 UPDATE'!BE3075</f>
        <v>115.5</v>
      </c>
    </row>
    <row r="348" spans="1:55" x14ac:dyDescent="0.25">
      <c r="A348" s="3" t="s">
        <v>59</v>
      </c>
      <c r="B348" s="1" t="s">
        <v>292</v>
      </c>
      <c r="C348" s="11" t="s">
        <v>69</v>
      </c>
      <c r="D348" s="3">
        <v>95863</v>
      </c>
      <c r="E348" s="4">
        <v>540</v>
      </c>
      <c r="F348" s="62"/>
      <c r="G348" s="4">
        <f>'[5]01_2021 UPDATE'!I3076</f>
        <v>378</v>
      </c>
      <c r="I348" s="22">
        <f>'[5]01_2021 UPDATE'!K3076</f>
        <v>0</v>
      </c>
      <c r="J348" s="4">
        <f>'[5]01_2021 UPDATE'!L3076</f>
        <v>378</v>
      </c>
      <c r="L348" s="22">
        <f>'[5]01_2021 UPDATE'!N3076</f>
        <v>0</v>
      </c>
      <c r="M348" s="4">
        <f>'[5]01_2021 UPDATE'!O3076</f>
        <v>351</v>
      </c>
      <c r="N348" s="4">
        <f>'[5]01_2021 UPDATE'!P3076</f>
        <v>405</v>
      </c>
      <c r="O348" s="4">
        <f>'[5]01_2021 UPDATE'!Q3076</f>
        <v>486</v>
      </c>
      <c r="Q348" s="22">
        <f>'[5]01_2021 UPDATE'!S3076</f>
        <v>0</v>
      </c>
      <c r="R348" s="4">
        <f>'[5]01_2021 UPDATE'!T3076</f>
        <v>432</v>
      </c>
      <c r="T348" s="22">
        <f>'[5]01_2021 UPDATE'!V3076</f>
        <v>0</v>
      </c>
      <c r="U348" s="4">
        <f>'[5]01_2021 UPDATE'!W3076</f>
        <v>415.8</v>
      </c>
      <c r="W348" s="22">
        <f>'[5]01_2021 UPDATE'!Y3076</f>
        <v>0</v>
      </c>
      <c r="X348" s="4">
        <f>'[5]01_2021 UPDATE'!Z3076</f>
        <v>378</v>
      </c>
      <c r="Z348" s="22">
        <f>'[5]01_2021 UPDATE'!AB3076</f>
        <v>0</v>
      </c>
      <c r="AA348" s="4">
        <f>'[5]01_2021 UPDATE'!AC3076</f>
        <v>405</v>
      </c>
      <c r="AC348" s="22">
        <f>'[5]01_2021 UPDATE'!AE3076</f>
        <v>0</v>
      </c>
      <c r="AD348" s="4">
        <f>'[5]01_2021 UPDATE'!AF3076</f>
        <v>432</v>
      </c>
      <c r="AF348" s="22">
        <f>'[5]01_2021 UPDATE'!AH3076</f>
        <v>0</v>
      </c>
      <c r="AG348" s="4">
        <f>'[5]01_2021 UPDATE'!AI3076</f>
        <v>351</v>
      </c>
      <c r="AI348" s="22">
        <f>'[5]01_2021 UPDATE'!AK3076</f>
        <v>0</v>
      </c>
      <c r="AJ348" s="4">
        <f>'[5]01_2021 UPDATE'!AL3076</f>
        <v>459</v>
      </c>
      <c r="AL348" s="22">
        <f>'[5]01_2021 UPDATE'!AN3076</f>
        <v>0</v>
      </c>
      <c r="AM348" s="4">
        <f>'[5]01_2021 UPDATE'!AO3076</f>
        <v>405</v>
      </c>
      <c r="AO348" s="22">
        <f>'[5]01_2021 UPDATE'!AQ3076</f>
        <v>0</v>
      </c>
      <c r="AP348" s="4">
        <f>'[5]01_2021 UPDATE'!AR3076</f>
        <v>405</v>
      </c>
      <c r="AR348" s="22">
        <f>'[5]01_2021 UPDATE'!AT3076</f>
        <v>0</v>
      </c>
      <c r="AS348" s="4">
        <f>'[5]01_2021 UPDATE'!AU3076</f>
        <v>405</v>
      </c>
      <c r="AU348" s="22">
        <f>'[5]01_2021 UPDATE'!AW3076</f>
        <v>0</v>
      </c>
      <c r="AV348" s="4">
        <f>'[5]01_2021 UPDATE'!AX3076</f>
        <v>313.2</v>
      </c>
      <c r="AX348" s="22">
        <f>'[5]01_2021 UPDATE'!AZ3076</f>
        <v>0</v>
      </c>
      <c r="AY348" s="4">
        <f>'[5]01_2021 UPDATE'!BA3076</f>
        <v>313.2</v>
      </c>
      <c r="AZ348" s="4">
        <f>'[5]01_2021 UPDATE'!BB3076</f>
        <v>486</v>
      </c>
      <c r="BA348" s="22">
        <f>'[5]01_2021 UPDATE'!BC3076</f>
        <v>0</v>
      </c>
    </row>
    <row r="349" spans="1:55" x14ac:dyDescent="0.25">
      <c r="A349" s="3"/>
      <c r="C349" s="11" t="s">
        <v>61</v>
      </c>
      <c r="D349" s="3">
        <v>95863</v>
      </c>
      <c r="E349" s="4">
        <v>187</v>
      </c>
      <c r="F349" s="62"/>
      <c r="H349" s="4">
        <f>'[5]01_2021 UPDATE'!J3076</f>
        <v>130.9</v>
      </c>
      <c r="I349" s="22"/>
      <c r="K349" s="4">
        <f>'[5]01_2021 UPDATE'!M3076</f>
        <v>107.8</v>
      </c>
      <c r="L349" s="22"/>
      <c r="P349" s="4">
        <f>'[5]01_2021 UPDATE'!R3076</f>
        <v>124.38490680000001</v>
      </c>
      <c r="Q349" s="22"/>
      <c r="S349" s="4">
        <f>'[5]01_2021 UPDATE'!U3076</f>
        <v>119.62</v>
      </c>
      <c r="T349" s="22"/>
      <c r="V349" s="4">
        <f>'[5]01_2021 UPDATE'!X3076</f>
        <v>132.9394150318</v>
      </c>
      <c r="W349" s="22"/>
      <c r="Y349" s="4">
        <f>'[5]01_2021 UPDATE'!AA3076</f>
        <v>120.79828124999999</v>
      </c>
      <c r="Z349" s="22"/>
      <c r="AB349" s="4">
        <f>'[5]01_2021 UPDATE'!AD3076</f>
        <v>140.25</v>
      </c>
      <c r="AC349" s="22"/>
      <c r="AE349" s="4">
        <f>'[5]01_2021 UPDATE'!AG3076</f>
        <v>129.56761125000003</v>
      </c>
      <c r="AF349" s="22"/>
      <c r="AH349" s="4">
        <f>'[5]01_2021 UPDATE'!AJ3076</f>
        <v>119.20220235000001</v>
      </c>
      <c r="AI349" s="22"/>
      <c r="AK349" s="4">
        <f>'[5]01_2021 UPDATE'!AM3076</f>
        <v>134.75031570000002</v>
      </c>
      <c r="AL349" s="22"/>
      <c r="AN349" s="4">
        <f>'[5]01_2021 UPDATE'!AP3076</f>
        <v>124.38490680000001</v>
      </c>
      <c r="AO349" s="22"/>
      <c r="AQ349" s="4">
        <f>'[5]01_2021 UPDATE'!AS3076</f>
        <v>124.38490680000001</v>
      </c>
      <c r="AR349" s="22"/>
      <c r="AT349" s="4">
        <f>'[5]01_2021 UPDATE'!AV3076</f>
        <v>124.38490680000001</v>
      </c>
      <c r="AU349" s="22"/>
      <c r="AW349" s="4">
        <f>'[5]01_2021 UPDATE'!AY3076</f>
        <v>129.28126147500001</v>
      </c>
      <c r="AX349" s="22"/>
      <c r="BA349" s="22"/>
      <c r="BB349" s="4">
        <f>'[5]01_2021 UPDATE'!BD3076</f>
        <v>107.8</v>
      </c>
      <c r="BC349" s="4">
        <f>'[5]01_2021 UPDATE'!BE3076</f>
        <v>140.25</v>
      </c>
    </row>
    <row r="350" spans="1:55" x14ac:dyDescent="0.25">
      <c r="A350" s="3" t="s">
        <v>59</v>
      </c>
      <c r="B350" s="1" t="s">
        <v>293</v>
      </c>
      <c r="C350" s="11" t="s">
        <v>69</v>
      </c>
      <c r="D350" s="3">
        <v>95864</v>
      </c>
      <c r="E350" s="4">
        <v>565</v>
      </c>
      <c r="F350" s="62"/>
      <c r="G350" s="4">
        <f>'[5]01_2021 UPDATE'!I3077</f>
        <v>395.5</v>
      </c>
      <c r="I350" s="22">
        <f>'[5]01_2021 UPDATE'!K3077</f>
        <v>0</v>
      </c>
      <c r="J350" s="4">
        <f>'[5]01_2021 UPDATE'!L3077</f>
        <v>395.5</v>
      </c>
      <c r="L350" s="22">
        <f>'[5]01_2021 UPDATE'!N3077</f>
        <v>0</v>
      </c>
      <c r="M350" s="4">
        <f>'[5]01_2021 UPDATE'!O3077</f>
        <v>367.25</v>
      </c>
      <c r="N350" s="4">
        <f>'[5]01_2021 UPDATE'!P3077</f>
        <v>423.75</v>
      </c>
      <c r="O350" s="4">
        <f>'[5]01_2021 UPDATE'!Q3077</f>
        <v>508.5</v>
      </c>
      <c r="Q350" s="22">
        <f>'[5]01_2021 UPDATE'!S3077</f>
        <v>0</v>
      </c>
      <c r="R350" s="4">
        <f>'[5]01_2021 UPDATE'!T3077</f>
        <v>452</v>
      </c>
      <c r="T350" s="22">
        <f>'[5]01_2021 UPDATE'!V3077</f>
        <v>0</v>
      </c>
      <c r="U350" s="4">
        <f>'[5]01_2021 UPDATE'!W3077</f>
        <v>435.05</v>
      </c>
      <c r="W350" s="22">
        <f>'[5]01_2021 UPDATE'!Y3077</f>
        <v>0</v>
      </c>
      <c r="X350" s="4">
        <f>'[5]01_2021 UPDATE'!Z3077</f>
        <v>395.5</v>
      </c>
      <c r="Z350" s="22">
        <f>'[5]01_2021 UPDATE'!AB3077</f>
        <v>0</v>
      </c>
      <c r="AA350" s="4">
        <f>'[5]01_2021 UPDATE'!AC3077</f>
        <v>423.75</v>
      </c>
      <c r="AC350" s="22">
        <f>'[5]01_2021 UPDATE'!AE3077</f>
        <v>0</v>
      </c>
      <c r="AD350" s="4">
        <f>'[5]01_2021 UPDATE'!AF3077</f>
        <v>452</v>
      </c>
      <c r="AF350" s="22">
        <f>'[5]01_2021 UPDATE'!AH3077</f>
        <v>0</v>
      </c>
      <c r="AG350" s="4">
        <f>'[5]01_2021 UPDATE'!AI3077</f>
        <v>367.25</v>
      </c>
      <c r="AI350" s="22">
        <f>'[5]01_2021 UPDATE'!AK3077</f>
        <v>0</v>
      </c>
      <c r="AJ350" s="4">
        <f>'[5]01_2021 UPDATE'!AL3077</f>
        <v>480.25</v>
      </c>
      <c r="AL350" s="22">
        <f>'[5]01_2021 UPDATE'!AN3077</f>
        <v>0</v>
      </c>
      <c r="AM350" s="4">
        <f>'[5]01_2021 UPDATE'!AO3077</f>
        <v>423.75</v>
      </c>
      <c r="AO350" s="22">
        <f>'[5]01_2021 UPDATE'!AQ3077</f>
        <v>0</v>
      </c>
      <c r="AP350" s="4">
        <f>'[5]01_2021 UPDATE'!AR3077</f>
        <v>423.75</v>
      </c>
      <c r="AR350" s="22">
        <f>'[5]01_2021 UPDATE'!AT3077</f>
        <v>0</v>
      </c>
      <c r="AS350" s="4">
        <f>'[5]01_2021 UPDATE'!AU3077</f>
        <v>423.75</v>
      </c>
      <c r="AU350" s="22">
        <f>'[5]01_2021 UPDATE'!AW3077</f>
        <v>0</v>
      </c>
      <c r="AV350" s="4">
        <f>'[5]01_2021 UPDATE'!AX3077</f>
        <v>327.7</v>
      </c>
      <c r="AX350" s="22">
        <f>'[5]01_2021 UPDATE'!AZ3077</f>
        <v>0</v>
      </c>
      <c r="AY350" s="4">
        <f>'[5]01_2021 UPDATE'!BA3077</f>
        <v>327.7</v>
      </c>
      <c r="AZ350" s="4">
        <f>'[5]01_2021 UPDATE'!BB3077</f>
        <v>508.5</v>
      </c>
      <c r="BA350" s="22">
        <f>'[5]01_2021 UPDATE'!BC3077</f>
        <v>0</v>
      </c>
    </row>
    <row r="351" spans="1:55" x14ac:dyDescent="0.25">
      <c r="A351" s="3"/>
      <c r="C351" s="11" t="s">
        <v>61</v>
      </c>
      <c r="D351" s="3">
        <v>95864</v>
      </c>
      <c r="E351" s="4">
        <v>199</v>
      </c>
      <c r="F351" s="62"/>
      <c r="H351" s="4">
        <f>'[5]01_2021 UPDATE'!J3077</f>
        <v>139.29999999999998</v>
      </c>
      <c r="I351" s="22"/>
      <c r="K351" s="4">
        <f>'[5]01_2021 UPDATE'!M3077</f>
        <v>114.97</v>
      </c>
      <c r="L351" s="22"/>
      <c r="P351" s="4">
        <f>'[5]01_2021 UPDATE'!R3077</f>
        <v>132.65803403999999</v>
      </c>
      <c r="Q351" s="22"/>
      <c r="S351" s="4">
        <f>'[5]01_2021 UPDATE'!U3077</f>
        <v>128.26</v>
      </c>
      <c r="T351" s="22"/>
      <c r="V351" s="4">
        <f>'[5]01_2021 UPDATE'!X3077</f>
        <v>141.50727582160002</v>
      </c>
      <c r="W351" s="22"/>
      <c r="Y351" s="4">
        <f>'[5]01_2021 UPDATE'!AA3077</f>
        <v>128.85150000000002</v>
      </c>
      <c r="Z351" s="22"/>
      <c r="AB351" s="4">
        <f>'[5]01_2021 UPDATE'!AD3077</f>
        <v>149.25</v>
      </c>
      <c r="AC351" s="22"/>
      <c r="AE351" s="4">
        <f>'[5]01_2021 UPDATE'!AG3077</f>
        <v>138.18545212500001</v>
      </c>
      <c r="AF351" s="22"/>
      <c r="AH351" s="4">
        <f>'[5]01_2021 UPDATE'!AJ3077</f>
        <v>127.130615955</v>
      </c>
      <c r="AI351" s="22"/>
      <c r="AK351" s="4">
        <f>'[5]01_2021 UPDATE'!AM3077</f>
        <v>143.71287021000001</v>
      </c>
      <c r="AL351" s="22"/>
      <c r="AN351" s="4">
        <f>'[5]01_2021 UPDATE'!AP3077</f>
        <v>132.65803403999999</v>
      </c>
      <c r="AO351" s="22"/>
      <c r="AQ351" s="4">
        <f>'[5]01_2021 UPDATE'!AS3077</f>
        <v>132.65803403999999</v>
      </c>
      <c r="AR351" s="22"/>
      <c r="AT351" s="4">
        <f>'[5]01_2021 UPDATE'!AV3077</f>
        <v>132.65803403999999</v>
      </c>
      <c r="AU351" s="22"/>
      <c r="AW351" s="4">
        <f>'[5]01_2021 UPDATE'!AY3077</f>
        <v>138.37753031499997</v>
      </c>
      <c r="AX351" s="22"/>
      <c r="BA351" s="22"/>
      <c r="BB351" s="4">
        <f>'[5]01_2021 UPDATE'!BD3077</f>
        <v>114.97</v>
      </c>
      <c r="BC351" s="4">
        <f>'[5]01_2021 UPDATE'!BE3077</f>
        <v>149.25</v>
      </c>
    </row>
    <row r="352" spans="1:55" x14ac:dyDescent="0.25">
      <c r="A352" s="3" t="s">
        <v>59</v>
      </c>
      <c r="B352" s="1" t="s">
        <v>294</v>
      </c>
      <c r="C352" s="11" t="s">
        <v>69</v>
      </c>
      <c r="D352" s="3">
        <v>95865</v>
      </c>
      <c r="E352" s="4">
        <v>380</v>
      </c>
      <c r="F352" s="62"/>
      <c r="G352" s="4">
        <f>'[5]01_2021 UPDATE'!I3078</f>
        <v>266</v>
      </c>
      <c r="I352" s="22">
        <f>'[5]01_2021 UPDATE'!K3078</f>
        <v>0</v>
      </c>
      <c r="J352" s="4">
        <f>'[5]01_2021 UPDATE'!L3078</f>
        <v>266</v>
      </c>
      <c r="L352" s="22">
        <f>'[5]01_2021 UPDATE'!N3078</f>
        <v>0</v>
      </c>
      <c r="M352" s="4">
        <f>'[5]01_2021 UPDATE'!O3078</f>
        <v>247</v>
      </c>
      <c r="N352" s="4">
        <f>'[5]01_2021 UPDATE'!P3078</f>
        <v>285</v>
      </c>
      <c r="O352" s="4">
        <f>'[5]01_2021 UPDATE'!Q3078</f>
        <v>342</v>
      </c>
      <c r="Q352" s="22">
        <f>'[5]01_2021 UPDATE'!S3078</f>
        <v>0</v>
      </c>
      <c r="R352" s="4">
        <f>'[5]01_2021 UPDATE'!T3078</f>
        <v>304</v>
      </c>
      <c r="T352" s="22">
        <f>'[5]01_2021 UPDATE'!V3078</f>
        <v>0</v>
      </c>
      <c r="U352" s="4">
        <f>'[5]01_2021 UPDATE'!W3078</f>
        <v>292.60000000000002</v>
      </c>
      <c r="W352" s="22">
        <f>'[5]01_2021 UPDATE'!Y3078</f>
        <v>0</v>
      </c>
      <c r="X352" s="4">
        <f>'[5]01_2021 UPDATE'!Z3078</f>
        <v>266</v>
      </c>
      <c r="Z352" s="22">
        <f>'[5]01_2021 UPDATE'!AB3078</f>
        <v>0</v>
      </c>
      <c r="AA352" s="4">
        <f>'[5]01_2021 UPDATE'!AC3078</f>
        <v>285</v>
      </c>
      <c r="AC352" s="22">
        <f>'[5]01_2021 UPDATE'!AE3078</f>
        <v>0</v>
      </c>
      <c r="AD352" s="4">
        <f>'[5]01_2021 UPDATE'!AF3078</f>
        <v>304</v>
      </c>
      <c r="AF352" s="22">
        <f>'[5]01_2021 UPDATE'!AH3078</f>
        <v>0</v>
      </c>
      <c r="AG352" s="4">
        <f>'[5]01_2021 UPDATE'!AI3078</f>
        <v>247</v>
      </c>
      <c r="AI352" s="22">
        <f>'[5]01_2021 UPDATE'!AK3078</f>
        <v>0</v>
      </c>
      <c r="AJ352" s="4">
        <f>'[5]01_2021 UPDATE'!AL3078</f>
        <v>323</v>
      </c>
      <c r="AL352" s="22">
        <f>'[5]01_2021 UPDATE'!AN3078</f>
        <v>0</v>
      </c>
      <c r="AM352" s="4">
        <f>'[5]01_2021 UPDATE'!AO3078</f>
        <v>285</v>
      </c>
      <c r="AO352" s="22">
        <f>'[5]01_2021 UPDATE'!AQ3078</f>
        <v>0</v>
      </c>
      <c r="AP352" s="4">
        <f>'[5]01_2021 UPDATE'!AR3078</f>
        <v>285</v>
      </c>
      <c r="AR352" s="22">
        <f>'[5]01_2021 UPDATE'!AT3078</f>
        <v>0</v>
      </c>
      <c r="AS352" s="4">
        <f>'[5]01_2021 UPDATE'!AU3078</f>
        <v>285</v>
      </c>
      <c r="AU352" s="22">
        <f>'[5]01_2021 UPDATE'!AW3078</f>
        <v>0</v>
      </c>
      <c r="AV352" s="4">
        <f>'[5]01_2021 UPDATE'!AX3078</f>
        <v>220.39999999999998</v>
      </c>
      <c r="AX352" s="22">
        <f>'[5]01_2021 UPDATE'!AZ3078</f>
        <v>0</v>
      </c>
      <c r="AY352" s="4">
        <f>'[5]01_2021 UPDATE'!BA3078</f>
        <v>220.39999999999998</v>
      </c>
      <c r="AZ352" s="4">
        <f>'[5]01_2021 UPDATE'!BB3078</f>
        <v>342</v>
      </c>
      <c r="BA352" s="22">
        <f>'[5]01_2021 UPDATE'!BC3078</f>
        <v>0</v>
      </c>
    </row>
    <row r="353" spans="1:55" x14ac:dyDescent="0.25">
      <c r="A353" s="3"/>
      <c r="C353" s="11" t="s">
        <v>61</v>
      </c>
      <c r="D353" s="3">
        <v>95865</v>
      </c>
      <c r="E353" s="4">
        <v>157</v>
      </c>
      <c r="F353" s="62"/>
      <c r="H353" s="4">
        <f>'[5]01_2021 UPDATE'!J3078</f>
        <v>109.89999999999999</v>
      </c>
      <c r="I353" s="22"/>
      <c r="K353" s="4">
        <f>'[5]01_2021 UPDATE'!M3078</f>
        <v>90.72</v>
      </c>
      <c r="L353" s="22"/>
      <c r="P353" s="4">
        <f>'[5]01_2021 UPDATE'!R3078</f>
        <v>104.68193219999999</v>
      </c>
      <c r="Q353" s="22"/>
      <c r="S353" s="4">
        <f>'[5]01_2021 UPDATE'!U3078</f>
        <v>104.88</v>
      </c>
      <c r="T353" s="22"/>
      <c r="V353" s="4">
        <f>'[5]01_2021 UPDATE'!X3078</f>
        <v>113.30293650130001</v>
      </c>
      <c r="W353" s="22"/>
      <c r="Y353" s="4">
        <f>'[5]01_2021 UPDATE'!AA3078</f>
        <v>100.42837500000002</v>
      </c>
      <c r="Z353" s="22"/>
      <c r="AB353" s="4">
        <f>'[5]01_2021 UPDATE'!AD3078</f>
        <v>117.75</v>
      </c>
      <c r="AC353" s="22"/>
      <c r="AE353" s="4">
        <f>'[5]01_2021 UPDATE'!AG3078</f>
        <v>109.043679375</v>
      </c>
      <c r="AF353" s="22"/>
      <c r="AH353" s="4">
        <f>'[5]01_2021 UPDATE'!AJ3078</f>
        <v>100.32018502499999</v>
      </c>
      <c r="AI353" s="22"/>
      <c r="AK353" s="4">
        <f>'[5]01_2021 UPDATE'!AM3078</f>
        <v>113.40542655</v>
      </c>
      <c r="AL353" s="22"/>
      <c r="AN353" s="4">
        <f>'[5]01_2021 UPDATE'!AP3078</f>
        <v>104.68193219999999</v>
      </c>
      <c r="AO353" s="22"/>
      <c r="AQ353" s="4">
        <f>'[5]01_2021 UPDATE'!AS3078</f>
        <v>104.68193219999999</v>
      </c>
      <c r="AR353" s="22"/>
      <c r="AT353" s="4">
        <f>'[5]01_2021 UPDATE'!AV3078</f>
        <v>104.68193219999999</v>
      </c>
      <c r="AU353" s="22"/>
      <c r="AW353" s="4">
        <f>'[5]01_2021 UPDATE'!AY3078</f>
        <v>107.9596289375</v>
      </c>
      <c r="AX353" s="22"/>
      <c r="BA353" s="22"/>
      <c r="BB353" s="4">
        <f>'[5]01_2021 UPDATE'!BD3078</f>
        <v>90.72</v>
      </c>
      <c r="BC353" s="4">
        <f>'[5]01_2021 UPDATE'!BE3078</f>
        <v>117.75</v>
      </c>
    </row>
    <row r="354" spans="1:55" x14ac:dyDescent="0.25">
      <c r="A354" s="3" t="s">
        <v>59</v>
      </c>
      <c r="B354" s="1" t="s">
        <v>295</v>
      </c>
      <c r="C354" s="11" t="s">
        <v>69</v>
      </c>
      <c r="D354" s="3">
        <v>95866</v>
      </c>
      <c r="E354" s="4">
        <v>435</v>
      </c>
      <c r="F354" s="62"/>
      <c r="G354" s="4">
        <f>'[5]01_2021 UPDATE'!I3079</f>
        <v>304.5</v>
      </c>
      <c r="I354" s="22">
        <f>'[5]01_2021 UPDATE'!K3079</f>
        <v>0</v>
      </c>
      <c r="J354" s="4">
        <f>'[5]01_2021 UPDATE'!L3079</f>
        <v>304.5</v>
      </c>
      <c r="L354" s="22">
        <f>'[5]01_2021 UPDATE'!N3079</f>
        <v>0</v>
      </c>
      <c r="M354" s="4">
        <f>'[5]01_2021 UPDATE'!O3079</f>
        <v>282.75</v>
      </c>
      <c r="N354" s="4">
        <f>'[5]01_2021 UPDATE'!P3079</f>
        <v>326.25</v>
      </c>
      <c r="O354" s="4">
        <f>'[5]01_2021 UPDATE'!Q3079</f>
        <v>391.5</v>
      </c>
      <c r="Q354" s="22">
        <f>'[5]01_2021 UPDATE'!S3079</f>
        <v>0</v>
      </c>
      <c r="R354" s="4">
        <f>'[5]01_2021 UPDATE'!T3079</f>
        <v>348</v>
      </c>
      <c r="T354" s="22">
        <f>'[5]01_2021 UPDATE'!V3079</f>
        <v>0</v>
      </c>
      <c r="U354" s="4">
        <f>'[5]01_2021 UPDATE'!W3079</f>
        <v>334.95</v>
      </c>
      <c r="W354" s="22">
        <f>'[5]01_2021 UPDATE'!Y3079</f>
        <v>0</v>
      </c>
      <c r="X354" s="4">
        <f>'[5]01_2021 UPDATE'!Z3079</f>
        <v>304.5</v>
      </c>
      <c r="Z354" s="22">
        <f>'[5]01_2021 UPDATE'!AB3079</f>
        <v>0</v>
      </c>
      <c r="AA354" s="4">
        <f>'[5]01_2021 UPDATE'!AC3079</f>
        <v>326.25</v>
      </c>
      <c r="AC354" s="22">
        <f>'[5]01_2021 UPDATE'!AE3079</f>
        <v>0</v>
      </c>
      <c r="AD354" s="4">
        <f>'[5]01_2021 UPDATE'!AF3079</f>
        <v>348</v>
      </c>
      <c r="AF354" s="22">
        <f>'[5]01_2021 UPDATE'!AH3079</f>
        <v>0</v>
      </c>
      <c r="AG354" s="4">
        <f>'[5]01_2021 UPDATE'!AI3079</f>
        <v>282.75</v>
      </c>
      <c r="AI354" s="22">
        <f>'[5]01_2021 UPDATE'!AK3079</f>
        <v>0</v>
      </c>
      <c r="AJ354" s="4">
        <f>'[5]01_2021 UPDATE'!AL3079</f>
        <v>369.75</v>
      </c>
      <c r="AL354" s="22">
        <f>'[5]01_2021 UPDATE'!AN3079</f>
        <v>0</v>
      </c>
      <c r="AM354" s="4">
        <f>'[5]01_2021 UPDATE'!AO3079</f>
        <v>326.25</v>
      </c>
      <c r="AO354" s="22">
        <f>'[5]01_2021 UPDATE'!AQ3079</f>
        <v>0</v>
      </c>
      <c r="AP354" s="4">
        <f>'[5]01_2021 UPDATE'!AR3079</f>
        <v>326.25</v>
      </c>
      <c r="AR354" s="22">
        <f>'[5]01_2021 UPDATE'!AT3079</f>
        <v>0</v>
      </c>
      <c r="AS354" s="4">
        <f>'[5]01_2021 UPDATE'!AU3079</f>
        <v>326.25</v>
      </c>
      <c r="AU354" s="22">
        <f>'[5]01_2021 UPDATE'!AW3079</f>
        <v>0</v>
      </c>
      <c r="AV354" s="4">
        <f>'[5]01_2021 UPDATE'!AX3079</f>
        <v>252.29999999999998</v>
      </c>
      <c r="AX354" s="22">
        <f>'[5]01_2021 UPDATE'!AZ3079</f>
        <v>0</v>
      </c>
      <c r="AY354" s="4">
        <f>'[5]01_2021 UPDATE'!BA3079</f>
        <v>252.29999999999998</v>
      </c>
      <c r="AZ354" s="4">
        <f>'[5]01_2021 UPDATE'!BB3079</f>
        <v>391.5</v>
      </c>
      <c r="BA354" s="22">
        <f>'[5]01_2021 UPDATE'!BC3079</f>
        <v>0</v>
      </c>
    </row>
    <row r="355" spans="1:55" x14ac:dyDescent="0.25">
      <c r="A355" s="3"/>
      <c r="C355" s="11" t="s">
        <v>61</v>
      </c>
      <c r="D355" s="3">
        <v>95866</v>
      </c>
      <c r="E355" s="4">
        <v>125</v>
      </c>
      <c r="F355" s="62"/>
      <c r="H355" s="4">
        <f>'[5]01_2021 UPDATE'!J3079</f>
        <v>87.5</v>
      </c>
      <c r="I355" s="22"/>
      <c r="K355" s="4">
        <f>'[5]01_2021 UPDATE'!M3079</f>
        <v>72.27</v>
      </c>
      <c r="L355" s="22"/>
      <c r="P355" s="4">
        <f>'[5]01_2021 UPDATE'!R3079</f>
        <v>83.384357039999998</v>
      </c>
      <c r="Q355" s="22"/>
      <c r="S355" s="4">
        <f>'[5]01_2021 UPDATE'!U3079</f>
        <v>81.41</v>
      </c>
      <c r="T355" s="22"/>
      <c r="V355" s="4">
        <f>'[5]01_2021 UPDATE'!X3079</f>
        <v>89.383006923599993</v>
      </c>
      <c r="W355" s="22"/>
      <c r="Y355" s="4">
        <f>'[5]01_2021 UPDATE'!AA3079</f>
        <v>81.479624999999999</v>
      </c>
      <c r="Z355" s="22"/>
      <c r="AB355" s="4">
        <f>'[5]01_2021 UPDATE'!AD3079</f>
        <v>93.75</v>
      </c>
      <c r="AC355" s="22"/>
      <c r="AE355" s="4">
        <f>'[5]01_2021 UPDATE'!AG3079</f>
        <v>86.85870525</v>
      </c>
      <c r="AF355" s="22"/>
      <c r="AH355" s="4">
        <f>'[5]01_2021 UPDATE'!AJ3079</f>
        <v>79.910008829999995</v>
      </c>
      <c r="AI355" s="22"/>
      <c r="AK355" s="4">
        <f>'[5]01_2021 UPDATE'!AM3079</f>
        <v>90.333053460000002</v>
      </c>
      <c r="AL355" s="22"/>
      <c r="AN355" s="4">
        <f>'[5]01_2021 UPDATE'!AP3079</f>
        <v>83.384357039999998</v>
      </c>
      <c r="AO355" s="22"/>
      <c r="AQ355" s="4">
        <f>'[5]01_2021 UPDATE'!AS3079</f>
        <v>83.384357039999998</v>
      </c>
      <c r="AR355" s="22"/>
      <c r="AT355" s="4">
        <f>'[5]01_2021 UPDATE'!AV3079</f>
        <v>83.384357039999998</v>
      </c>
      <c r="AU355" s="22"/>
      <c r="AW355" s="4">
        <f>'[5]01_2021 UPDATE'!AY3079</f>
        <v>88.040818367499995</v>
      </c>
      <c r="AX355" s="22"/>
      <c r="BA355" s="22"/>
      <c r="BB355" s="4">
        <f>'[5]01_2021 UPDATE'!BD3079</f>
        <v>72.27</v>
      </c>
      <c r="BC355" s="4">
        <f>'[5]01_2021 UPDATE'!BE3079</f>
        <v>93.75</v>
      </c>
    </row>
    <row r="356" spans="1:55" x14ac:dyDescent="0.25">
      <c r="A356" s="3" t="s">
        <v>59</v>
      </c>
      <c r="B356" s="1" t="s">
        <v>296</v>
      </c>
      <c r="C356" s="11" t="s">
        <v>69</v>
      </c>
      <c r="D356" s="3">
        <v>95867</v>
      </c>
      <c r="E356" s="4">
        <v>350</v>
      </c>
      <c r="F356" s="62"/>
      <c r="G356" s="4">
        <f>'[5]01_2021 UPDATE'!I3080</f>
        <v>244.99999999999997</v>
      </c>
      <c r="I356" s="22">
        <f>'[5]01_2021 UPDATE'!K3080</f>
        <v>0</v>
      </c>
      <c r="J356" s="4">
        <f>'[5]01_2021 UPDATE'!L3080</f>
        <v>244.99999999999997</v>
      </c>
      <c r="L356" s="22">
        <f>'[5]01_2021 UPDATE'!N3080</f>
        <v>0</v>
      </c>
      <c r="M356" s="4">
        <f>'[5]01_2021 UPDATE'!O3080</f>
        <v>227.5</v>
      </c>
      <c r="N356" s="4">
        <f>'[5]01_2021 UPDATE'!P3080</f>
        <v>262.5</v>
      </c>
      <c r="O356" s="4">
        <f>'[5]01_2021 UPDATE'!Q3080</f>
        <v>315</v>
      </c>
      <c r="Q356" s="22">
        <f>'[5]01_2021 UPDATE'!S3080</f>
        <v>0</v>
      </c>
      <c r="R356" s="4">
        <f>'[5]01_2021 UPDATE'!T3080</f>
        <v>280</v>
      </c>
      <c r="T356" s="22">
        <f>'[5]01_2021 UPDATE'!V3080</f>
        <v>0</v>
      </c>
      <c r="U356" s="4">
        <f>'[5]01_2021 UPDATE'!W3080</f>
        <v>269.5</v>
      </c>
      <c r="W356" s="22">
        <f>'[5]01_2021 UPDATE'!Y3080</f>
        <v>0</v>
      </c>
      <c r="X356" s="4">
        <f>'[5]01_2021 UPDATE'!Z3080</f>
        <v>244.99999999999997</v>
      </c>
      <c r="Z356" s="22">
        <f>'[5]01_2021 UPDATE'!AB3080</f>
        <v>0</v>
      </c>
      <c r="AA356" s="4">
        <f>'[5]01_2021 UPDATE'!AC3080</f>
        <v>262.5</v>
      </c>
      <c r="AC356" s="22">
        <f>'[5]01_2021 UPDATE'!AE3080</f>
        <v>0</v>
      </c>
      <c r="AD356" s="4">
        <f>'[5]01_2021 UPDATE'!AF3080</f>
        <v>280</v>
      </c>
      <c r="AF356" s="22">
        <f>'[5]01_2021 UPDATE'!AH3080</f>
        <v>0</v>
      </c>
      <c r="AG356" s="4">
        <f>'[5]01_2021 UPDATE'!AI3080</f>
        <v>227.5</v>
      </c>
      <c r="AI356" s="22">
        <f>'[5]01_2021 UPDATE'!AK3080</f>
        <v>0</v>
      </c>
      <c r="AJ356" s="4">
        <f>'[5]01_2021 UPDATE'!AL3080</f>
        <v>297.5</v>
      </c>
      <c r="AL356" s="22">
        <f>'[5]01_2021 UPDATE'!AN3080</f>
        <v>0</v>
      </c>
      <c r="AM356" s="4">
        <f>'[5]01_2021 UPDATE'!AO3080</f>
        <v>262.5</v>
      </c>
      <c r="AO356" s="22">
        <f>'[5]01_2021 UPDATE'!AQ3080</f>
        <v>0</v>
      </c>
      <c r="AP356" s="4">
        <f>'[5]01_2021 UPDATE'!AR3080</f>
        <v>262.5</v>
      </c>
      <c r="AR356" s="22">
        <f>'[5]01_2021 UPDATE'!AT3080</f>
        <v>0</v>
      </c>
      <c r="AS356" s="4">
        <f>'[5]01_2021 UPDATE'!AU3080</f>
        <v>262.5</v>
      </c>
      <c r="AU356" s="22">
        <f>'[5]01_2021 UPDATE'!AW3080</f>
        <v>0</v>
      </c>
      <c r="AV356" s="4">
        <f>'[5]01_2021 UPDATE'!AX3080</f>
        <v>203</v>
      </c>
      <c r="AX356" s="22">
        <f>'[5]01_2021 UPDATE'!AZ3080</f>
        <v>0</v>
      </c>
      <c r="AY356" s="4">
        <f>'[5]01_2021 UPDATE'!BA3080</f>
        <v>203</v>
      </c>
      <c r="AZ356" s="4">
        <f>'[5]01_2021 UPDATE'!BB3080</f>
        <v>315</v>
      </c>
      <c r="BA356" s="22">
        <f>'[5]01_2021 UPDATE'!BC3080</f>
        <v>0</v>
      </c>
    </row>
    <row r="357" spans="1:55" x14ac:dyDescent="0.25">
      <c r="A357" s="3"/>
      <c r="C357" s="11" t="s">
        <v>61</v>
      </c>
      <c r="D357" s="3">
        <v>95867</v>
      </c>
      <c r="E357" s="4">
        <v>79</v>
      </c>
      <c r="F357" s="62"/>
      <c r="H357" s="4">
        <f>'[5]01_2021 UPDATE'!J3080</f>
        <v>55.3</v>
      </c>
      <c r="I357" s="22"/>
      <c r="K357" s="4">
        <f>'[5]01_2021 UPDATE'!M3080</f>
        <v>46.08</v>
      </c>
      <c r="L357" s="22"/>
      <c r="P357" s="4">
        <f>'[5]01_2021 UPDATE'!R3080</f>
        <v>53.173129320000001</v>
      </c>
      <c r="Q357" s="22"/>
      <c r="S357" s="4">
        <f>'[5]01_2021 UPDATE'!U3080</f>
        <v>50.78</v>
      </c>
      <c r="T357" s="22"/>
      <c r="V357" s="4">
        <f>'[5]01_2021 UPDATE'!X3080</f>
        <v>56.772503544900005</v>
      </c>
      <c r="W357" s="22"/>
      <c r="Y357" s="4">
        <f>'[5]01_2021 UPDATE'!AA3080</f>
        <v>50.214187500000008</v>
      </c>
      <c r="Z357" s="22"/>
      <c r="AB357" s="4">
        <f>'[5]01_2021 UPDATE'!AD3080</f>
        <v>59.25</v>
      </c>
      <c r="AC357" s="22"/>
      <c r="AE357" s="4">
        <f>'[5]01_2021 UPDATE'!AG3080</f>
        <v>55.388676375000003</v>
      </c>
      <c r="AF357" s="22"/>
      <c r="AH357" s="4">
        <f>'[5]01_2021 UPDATE'!AJ3080</f>
        <v>50.957582264999999</v>
      </c>
      <c r="AI357" s="22"/>
      <c r="AK357" s="4">
        <f>'[5]01_2021 UPDATE'!AM3080</f>
        <v>57.604223430000005</v>
      </c>
      <c r="AL357" s="22"/>
      <c r="AN357" s="4">
        <f>'[5]01_2021 UPDATE'!AP3080</f>
        <v>53.173129320000001</v>
      </c>
      <c r="AO357" s="22"/>
      <c r="AQ357" s="4">
        <f>'[5]01_2021 UPDATE'!AS3080</f>
        <v>53.173129320000001</v>
      </c>
      <c r="AR357" s="22"/>
      <c r="AT357" s="4">
        <f>'[5]01_2021 UPDATE'!AV3080</f>
        <v>53.173129320000001</v>
      </c>
      <c r="AU357" s="22"/>
      <c r="AW357" s="4">
        <f>'[5]01_2021 UPDATE'!AY3080</f>
        <v>54.903766894999997</v>
      </c>
      <c r="AX357" s="22"/>
      <c r="BA357" s="22"/>
      <c r="BB357" s="4">
        <f>'[5]01_2021 UPDATE'!BD3080</f>
        <v>46.08</v>
      </c>
      <c r="BC357" s="4">
        <f>'[5]01_2021 UPDATE'!BE3080</f>
        <v>59.25</v>
      </c>
    </row>
    <row r="358" spans="1:55" x14ac:dyDescent="0.25">
      <c r="A358" s="3" t="s">
        <v>59</v>
      </c>
      <c r="B358" s="1" t="s">
        <v>297</v>
      </c>
      <c r="C358" s="11" t="s">
        <v>69</v>
      </c>
      <c r="D358" s="3">
        <v>95868</v>
      </c>
      <c r="E358" s="4">
        <v>420</v>
      </c>
      <c r="F358" s="62"/>
      <c r="G358" s="4">
        <f>'[5]01_2021 UPDATE'!I3081</f>
        <v>294</v>
      </c>
      <c r="I358" s="22">
        <f>'[5]01_2021 UPDATE'!K3081</f>
        <v>0</v>
      </c>
      <c r="J358" s="4">
        <f>'[5]01_2021 UPDATE'!L3081</f>
        <v>294</v>
      </c>
      <c r="L358" s="22">
        <f>'[5]01_2021 UPDATE'!N3081</f>
        <v>0</v>
      </c>
      <c r="M358" s="4">
        <f>'[5]01_2021 UPDATE'!O3081</f>
        <v>273</v>
      </c>
      <c r="N358" s="4">
        <f>'[5]01_2021 UPDATE'!P3081</f>
        <v>315</v>
      </c>
      <c r="O358" s="4">
        <f>'[5]01_2021 UPDATE'!Q3081</f>
        <v>378</v>
      </c>
      <c r="Q358" s="22">
        <f>'[5]01_2021 UPDATE'!S3081</f>
        <v>0</v>
      </c>
      <c r="R358" s="4">
        <f>'[5]01_2021 UPDATE'!T3081</f>
        <v>336</v>
      </c>
      <c r="T358" s="22">
        <f>'[5]01_2021 UPDATE'!V3081</f>
        <v>0</v>
      </c>
      <c r="U358" s="4">
        <f>'[5]01_2021 UPDATE'!W3081</f>
        <v>323.40000000000003</v>
      </c>
      <c r="W358" s="22">
        <f>'[5]01_2021 UPDATE'!Y3081</f>
        <v>0</v>
      </c>
      <c r="X358" s="4">
        <f>'[5]01_2021 UPDATE'!Z3081</f>
        <v>294</v>
      </c>
      <c r="Z358" s="22">
        <f>'[5]01_2021 UPDATE'!AB3081</f>
        <v>0</v>
      </c>
      <c r="AA358" s="4">
        <f>'[5]01_2021 UPDATE'!AC3081</f>
        <v>315</v>
      </c>
      <c r="AC358" s="22">
        <f>'[5]01_2021 UPDATE'!AE3081</f>
        <v>0</v>
      </c>
      <c r="AD358" s="4">
        <f>'[5]01_2021 UPDATE'!AF3081</f>
        <v>336</v>
      </c>
      <c r="AF358" s="22">
        <f>'[5]01_2021 UPDATE'!AH3081</f>
        <v>0</v>
      </c>
      <c r="AG358" s="4">
        <f>'[5]01_2021 UPDATE'!AI3081</f>
        <v>273</v>
      </c>
      <c r="AI358" s="22">
        <f>'[5]01_2021 UPDATE'!AK3081</f>
        <v>0</v>
      </c>
      <c r="AJ358" s="4">
        <f>'[5]01_2021 UPDATE'!AL3081</f>
        <v>357</v>
      </c>
      <c r="AL358" s="22">
        <f>'[5]01_2021 UPDATE'!AN3081</f>
        <v>0</v>
      </c>
      <c r="AM358" s="4">
        <f>'[5]01_2021 UPDATE'!AO3081</f>
        <v>315</v>
      </c>
      <c r="AO358" s="22">
        <f>'[5]01_2021 UPDATE'!AQ3081</f>
        <v>0</v>
      </c>
      <c r="AP358" s="4">
        <f>'[5]01_2021 UPDATE'!AR3081</f>
        <v>315</v>
      </c>
      <c r="AR358" s="22">
        <f>'[5]01_2021 UPDATE'!AT3081</f>
        <v>0</v>
      </c>
      <c r="AS358" s="4">
        <f>'[5]01_2021 UPDATE'!AU3081</f>
        <v>315</v>
      </c>
      <c r="AU358" s="22">
        <f>'[5]01_2021 UPDATE'!AW3081</f>
        <v>0</v>
      </c>
      <c r="AV358" s="4">
        <f>'[5]01_2021 UPDATE'!AX3081</f>
        <v>243.6</v>
      </c>
      <c r="AX358" s="22">
        <f>'[5]01_2021 UPDATE'!AZ3081</f>
        <v>0</v>
      </c>
      <c r="AY358" s="4">
        <f>'[5]01_2021 UPDATE'!BA3081</f>
        <v>243.6</v>
      </c>
      <c r="AZ358" s="4">
        <f>'[5]01_2021 UPDATE'!BB3081</f>
        <v>378</v>
      </c>
      <c r="BA358" s="22">
        <f>'[5]01_2021 UPDATE'!BC3081</f>
        <v>0</v>
      </c>
    </row>
    <row r="359" spans="1:55" x14ac:dyDescent="0.25">
      <c r="A359" s="3"/>
      <c r="C359" s="11" t="s">
        <v>61</v>
      </c>
      <c r="D359" s="3">
        <v>95868</v>
      </c>
      <c r="E359" s="4">
        <v>118</v>
      </c>
      <c r="F359" s="62"/>
      <c r="H359" s="4">
        <f>'[5]01_2021 UPDATE'!J3081</f>
        <v>82.6</v>
      </c>
      <c r="I359" s="22"/>
      <c r="K359" s="4">
        <f>'[5]01_2021 UPDATE'!M3081</f>
        <v>68.09</v>
      </c>
      <c r="L359" s="22"/>
      <c r="P359" s="4">
        <f>'[5]01_2021 UPDATE'!R3081</f>
        <v>78.563310479999984</v>
      </c>
      <c r="Q359" s="22"/>
      <c r="S359" s="4">
        <f>'[5]01_2021 UPDATE'!U3081</f>
        <v>75.819999999999993</v>
      </c>
      <c r="T359" s="22"/>
      <c r="V359" s="4">
        <f>'[5]01_2021 UPDATE'!X3081</f>
        <v>83.784705135300001</v>
      </c>
      <c r="W359" s="22"/>
      <c r="Y359" s="4">
        <f>'[5]01_2021 UPDATE'!AA3081</f>
        <v>75.321281250000013</v>
      </c>
      <c r="Z359" s="22"/>
      <c r="AB359" s="4">
        <f>'[5]01_2021 UPDATE'!AD3081</f>
        <v>88.5</v>
      </c>
      <c r="AC359" s="22"/>
      <c r="AE359" s="4">
        <f>'[5]01_2021 UPDATE'!AG3081</f>
        <v>81.836781749999986</v>
      </c>
      <c r="AF359" s="22"/>
      <c r="AH359" s="4">
        <f>'[5]01_2021 UPDATE'!AJ3081</f>
        <v>75.289839209999982</v>
      </c>
      <c r="AI359" s="22"/>
      <c r="AK359" s="4">
        <f>'[5]01_2021 UPDATE'!AM3081</f>
        <v>85.110253019999988</v>
      </c>
      <c r="AL359" s="22"/>
      <c r="AN359" s="4">
        <f>'[5]01_2021 UPDATE'!AP3081</f>
        <v>78.563310479999984</v>
      </c>
      <c r="AO359" s="22"/>
      <c r="AQ359" s="4">
        <f>'[5]01_2021 UPDATE'!AS3081</f>
        <v>78.563310479999984</v>
      </c>
      <c r="AR359" s="22"/>
      <c r="AT359" s="4">
        <f>'[5]01_2021 UPDATE'!AV3081</f>
        <v>78.563310479999984</v>
      </c>
      <c r="AU359" s="22"/>
      <c r="AW359" s="4">
        <f>'[5]01_2021 UPDATE'!AY3081</f>
        <v>82.114188372499996</v>
      </c>
      <c r="AX359" s="22"/>
      <c r="BA359" s="22"/>
      <c r="BB359" s="4">
        <f>'[5]01_2021 UPDATE'!BD3081</f>
        <v>68.09</v>
      </c>
      <c r="BC359" s="4">
        <f>'[5]01_2021 UPDATE'!BE3081</f>
        <v>88.5</v>
      </c>
    </row>
    <row r="360" spans="1:55" x14ac:dyDescent="0.25">
      <c r="A360" s="3" t="s">
        <v>59</v>
      </c>
      <c r="B360" s="1" t="s">
        <v>298</v>
      </c>
      <c r="C360" s="11" t="s">
        <v>69</v>
      </c>
      <c r="D360" s="3">
        <v>95869</v>
      </c>
      <c r="E360" s="4">
        <v>306</v>
      </c>
      <c r="F360" s="62"/>
      <c r="G360" s="4">
        <f>'[5]01_2021 UPDATE'!I3082</f>
        <v>214.2</v>
      </c>
      <c r="I360" s="22">
        <f>'[5]01_2021 UPDATE'!K3082</f>
        <v>0</v>
      </c>
      <c r="J360" s="4">
        <f>'[5]01_2021 UPDATE'!L3082</f>
        <v>214.2</v>
      </c>
      <c r="L360" s="22">
        <f>'[5]01_2021 UPDATE'!N3082</f>
        <v>0</v>
      </c>
      <c r="M360" s="4">
        <f>'[5]01_2021 UPDATE'!O3082</f>
        <v>198.9</v>
      </c>
      <c r="N360" s="4">
        <f>'[5]01_2021 UPDATE'!P3082</f>
        <v>229.5</v>
      </c>
      <c r="O360" s="4">
        <f>'[5]01_2021 UPDATE'!Q3082</f>
        <v>275.40000000000003</v>
      </c>
      <c r="Q360" s="22">
        <f>'[5]01_2021 UPDATE'!S3082</f>
        <v>0</v>
      </c>
      <c r="R360" s="4">
        <f>'[5]01_2021 UPDATE'!T3082</f>
        <v>244.8</v>
      </c>
      <c r="T360" s="22">
        <f>'[5]01_2021 UPDATE'!V3082</f>
        <v>0</v>
      </c>
      <c r="U360" s="4">
        <f>'[5]01_2021 UPDATE'!W3082</f>
        <v>235.62</v>
      </c>
      <c r="W360" s="22">
        <f>'[5]01_2021 UPDATE'!Y3082</f>
        <v>0</v>
      </c>
      <c r="X360" s="4">
        <f>'[5]01_2021 UPDATE'!Z3082</f>
        <v>214.2</v>
      </c>
      <c r="Z360" s="22">
        <f>'[5]01_2021 UPDATE'!AB3082</f>
        <v>0</v>
      </c>
      <c r="AA360" s="4">
        <f>'[5]01_2021 UPDATE'!AC3082</f>
        <v>229.5</v>
      </c>
      <c r="AC360" s="22">
        <f>'[5]01_2021 UPDATE'!AE3082</f>
        <v>0</v>
      </c>
      <c r="AD360" s="4">
        <f>'[5]01_2021 UPDATE'!AF3082</f>
        <v>244.8</v>
      </c>
      <c r="AF360" s="22">
        <f>'[5]01_2021 UPDATE'!AH3082</f>
        <v>0</v>
      </c>
      <c r="AG360" s="4">
        <f>'[5]01_2021 UPDATE'!AI3082</f>
        <v>198.9</v>
      </c>
      <c r="AI360" s="22">
        <f>'[5]01_2021 UPDATE'!AK3082</f>
        <v>0</v>
      </c>
      <c r="AJ360" s="4">
        <f>'[5]01_2021 UPDATE'!AL3082</f>
        <v>260.09999999999997</v>
      </c>
      <c r="AL360" s="22">
        <f>'[5]01_2021 UPDATE'!AN3082</f>
        <v>0</v>
      </c>
      <c r="AM360" s="4">
        <f>'[5]01_2021 UPDATE'!AO3082</f>
        <v>229.5</v>
      </c>
      <c r="AO360" s="22">
        <f>'[5]01_2021 UPDATE'!AQ3082</f>
        <v>0</v>
      </c>
      <c r="AP360" s="4">
        <f>'[5]01_2021 UPDATE'!AR3082</f>
        <v>229.5</v>
      </c>
      <c r="AR360" s="22">
        <f>'[5]01_2021 UPDATE'!AT3082</f>
        <v>0</v>
      </c>
      <c r="AS360" s="4">
        <f>'[5]01_2021 UPDATE'!AU3082</f>
        <v>229.5</v>
      </c>
      <c r="AU360" s="22">
        <f>'[5]01_2021 UPDATE'!AW3082</f>
        <v>0</v>
      </c>
      <c r="AV360" s="4">
        <f>'[5]01_2021 UPDATE'!AX3082</f>
        <v>177.48</v>
      </c>
      <c r="AX360" s="22">
        <f>'[5]01_2021 UPDATE'!AZ3082</f>
        <v>0</v>
      </c>
      <c r="AY360" s="4">
        <f>'[5]01_2021 UPDATE'!BA3082</f>
        <v>177.48</v>
      </c>
      <c r="AZ360" s="4">
        <f>'[5]01_2021 UPDATE'!BB3082</f>
        <v>275.40000000000003</v>
      </c>
      <c r="BA360" s="22">
        <f>'[5]01_2021 UPDATE'!BC3082</f>
        <v>0</v>
      </c>
    </row>
    <row r="361" spans="1:55" x14ac:dyDescent="0.25">
      <c r="A361" s="3"/>
      <c r="C361" s="11" t="s">
        <v>61</v>
      </c>
      <c r="D361" s="3">
        <v>95869</v>
      </c>
      <c r="E361" s="4">
        <v>27</v>
      </c>
      <c r="F361" s="62"/>
      <c r="H361" s="4">
        <f>'[5]01_2021 UPDATE'!J3082</f>
        <v>25.9</v>
      </c>
      <c r="I361" s="22"/>
      <c r="K361" s="4">
        <f>'[5]01_2021 UPDATE'!M3082</f>
        <v>21.55</v>
      </c>
      <c r="L361" s="22"/>
      <c r="P361" s="4">
        <f>'[5]01_2021 UPDATE'!R3082</f>
        <v>24.86052432</v>
      </c>
      <c r="Q361" s="22"/>
      <c r="S361" s="4">
        <f>'[5]01_2021 UPDATE'!U3082</f>
        <v>23.82</v>
      </c>
      <c r="T361" s="22"/>
      <c r="V361" s="4">
        <f>'[5]01_2021 UPDATE'!X3082</f>
        <v>26.540044105900002</v>
      </c>
      <c r="W361" s="22"/>
      <c r="Y361" s="4">
        <f>'[5]01_2021 UPDATE'!AA3082</f>
        <v>24.159656250000001</v>
      </c>
      <c r="Z361" s="22"/>
      <c r="AB361" s="4">
        <f>'[5]01_2021 UPDATE'!AD3082</f>
        <v>27.75</v>
      </c>
      <c r="AC361" s="22"/>
      <c r="AE361" s="4">
        <f>'[5]01_2021 UPDATE'!AG3082</f>
        <v>25.896379500000002</v>
      </c>
      <c r="AF361" s="22"/>
      <c r="AH361" s="4">
        <f>'[5]01_2021 UPDATE'!AJ3082</f>
        <v>23.824669140000001</v>
      </c>
      <c r="AI361" s="22"/>
      <c r="AK361" s="4">
        <f>'[5]01_2021 UPDATE'!AM3082</f>
        <v>26.932234680000004</v>
      </c>
      <c r="AL361" s="22"/>
      <c r="AN361" s="4">
        <f>'[5]01_2021 UPDATE'!AP3082</f>
        <v>24.86052432</v>
      </c>
      <c r="AO361" s="22"/>
      <c r="AQ361" s="4">
        <f>'[5]01_2021 UPDATE'!AS3082</f>
        <v>24.86052432</v>
      </c>
      <c r="AR361" s="22"/>
      <c r="AT361" s="4">
        <f>'[5]01_2021 UPDATE'!AV3082</f>
        <v>24.86052432</v>
      </c>
      <c r="AU361" s="22"/>
      <c r="AW361" s="4">
        <f>'[5]01_2021 UPDATE'!AY3082</f>
        <v>25.861658159999994</v>
      </c>
      <c r="AX361" s="22"/>
      <c r="BA361" s="22"/>
      <c r="BB361" s="4">
        <f>'[5]01_2021 UPDATE'!BD3082</f>
        <v>21.55</v>
      </c>
      <c r="BC361" s="4">
        <f>'[5]01_2021 UPDATE'!BE3082</f>
        <v>27.75</v>
      </c>
    </row>
    <row r="362" spans="1:55" x14ac:dyDescent="0.25">
      <c r="A362" s="3" t="s">
        <v>59</v>
      </c>
      <c r="B362" s="1" t="s">
        <v>299</v>
      </c>
      <c r="C362" s="11" t="s">
        <v>69</v>
      </c>
      <c r="D362" s="3">
        <v>95870</v>
      </c>
      <c r="E362" s="4">
        <v>275</v>
      </c>
      <c r="F362" s="62"/>
      <c r="G362" s="4">
        <f>'[5]01_2021 UPDATE'!I3083</f>
        <v>192.5</v>
      </c>
      <c r="I362" s="22">
        <f>'[5]01_2021 UPDATE'!K3083</f>
        <v>0</v>
      </c>
      <c r="J362" s="4">
        <f>'[5]01_2021 UPDATE'!L3083</f>
        <v>192.5</v>
      </c>
      <c r="L362" s="22">
        <f>'[5]01_2021 UPDATE'!N3083</f>
        <v>0</v>
      </c>
      <c r="M362" s="4">
        <f>'[5]01_2021 UPDATE'!O3083</f>
        <v>178.75</v>
      </c>
      <c r="N362" s="4">
        <f>'[5]01_2021 UPDATE'!P3083</f>
        <v>206.25</v>
      </c>
      <c r="O362" s="4">
        <f>'[5]01_2021 UPDATE'!Q3083</f>
        <v>247.5</v>
      </c>
      <c r="Q362" s="22">
        <f>'[5]01_2021 UPDATE'!S3083</f>
        <v>0</v>
      </c>
      <c r="R362" s="4">
        <f>'[5]01_2021 UPDATE'!T3083</f>
        <v>220</v>
      </c>
      <c r="T362" s="22">
        <f>'[5]01_2021 UPDATE'!V3083</f>
        <v>0</v>
      </c>
      <c r="U362" s="4">
        <f>'[5]01_2021 UPDATE'!W3083</f>
        <v>211.75</v>
      </c>
      <c r="W362" s="22">
        <f>'[5]01_2021 UPDATE'!Y3083</f>
        <v>0</v>
      </c>
      <c r="X362" s="4">
        <f>'[5]01_2021 UPDATE'!Z3083</f>
        <v>192.5</v>
      </c>
      <c r="Z362" s="22">
        <f>'[5]01_2021 UPDATE'!AB3083</f>
        <v>0</v>
      </c>
      <c r="AA362" s="4">
        <f>'[5]01_2021 UPDATE'!AC3083</f>
        <v>206.25</v>
      </c>
      <c r="AC362" s="22">
        <f>'[5]01_2021 UPDATE'!AE3083</f>
        <v>0</v>
      </c>
      <c r="AD362" s="4">
        <f>'[5]01_2021 UPDATE'!AF3083</f>
        <v>220</v>
      </c>
      <c r="AF362" s="22">
        <f>'[5]01_2021 UPDATE'!AH3083</f>
        <v>0</v>
      </c>
      <c r="AG362" s="4">
        <f>'[5]01_2021 UPDATE'!AI3083</f>
        <v>178.75</v>
      </c>
      <c r="AI362" s="22">
        <f>'[5]01_2021 UPDATE'!AK3083</f>
        <v>0</v>
      </c>
      <c r="AJ362" s="4">
        <f>'[5]01_2021 UPDATE'!AL3083</f>
        <v>233.75</v>
      </c>
      <c r="AL362" s="22">
        <f>'[5]01_2021 UPDATE'!AN3083</f>
        <v>0</v>
      </c>
      <c r="AM362" s="4">
        <f>'[5]01_2021 UPDATE'!AO3083</f>
        <v>206.25</v>
      </c>
      <c r="AO362" s="22">
        <f>'[5]01_2021 UPDATE'!AQ3083</f>
        <v>0</v>
      </c>
      <c r="AP362" s="4">
        <f>'[5]01_2021 UPDATE'!AR3083</f>
        <v>206.25</v>
      </c>
      <c r="AR362" s="22">
        <f>'[5]01_2021 UPDATE'!AT3083</f>
        <v>0</v>
      </c>
      <c r="AS362" s="4">
        <f>'[5]01_2021 UPDATE'!AU3083</f>
        <v>206.25</v>
      </c>
      <c r="AU362" s="22">
        <f>'[5]01_2021 UPDATE'!AW3083</f>
        <v>0</v>
      </c>
      <c r="AV362" s="4">
        <f>'[5]01_2021 UPDATE'!AX3083</f>
        <v>159.5</v>
      </c>
      <c r="AX362" s="22">
        <f>'[5]01_2021 UPDATE'!AZ3083</f>
        <v>0</v>
      </c>
      <c r="AY362" s="4">
        <f>'[5]01_2021 UPDATE'!BA3083</f>
        <v>159.5</v>
      </c>
      <c r="AZ362" s="4">
        <f>'[5]01_2021 UPDATE'!BB3083</f>
        <v>247.5</v>
      </c>
      <c r="BA362" s="22">
        <f>'[5]01_2021 UPDATE'!BC3083</f>
        <v>0</v>
      </c>
    </row>
    <row r="363" spans="1:55" x14ac:dyDescent="0.25">
      <c r="A363" s="3"/>
      <c r="C363" s="11" t="s">
        <v>61</v>
      </c>
      <c r="D363" s="3">
        <v>95870</v>
      </c>
      <c r="E363" s="4">
        <v>37</v>
      </c>
      <c r="F363" s="62"/>
      <c r="H363" s="4">
        <f>'[5]01_2021 UPDATE'!J3083</f>
        <v>25.9</v>
      </c>
      <c r="I363" s="22"/>
      <c r="K363" s="4">
        <f>'[5]01_2021 UPDATE'!M3083</f>
        <v>21.55</v>
      </c>
      <c r="L363" s="22"/>
      <c r="P363" s="4">
        <f>'[5]01_2021 UPDATE'!R3083</f>
        <v>24.86052432</v>
      </c>
      <c r="Q363" s="22"/>
      <c r="S363" s="4">
        <f>'[5]01_2021 UPDATE'!U3083</f>
        <v>23.82</v>
      </c>
      <c r="T363" s="22"/>
      <c r="V363" s="4">
        <f>'[5]01_2021 UPDATE'!X3083</f>
        <v>26.062134449000002</v>
      </c>
      <c r="W363" s="22"/>
      <c r="Y363" s="4">
        <f>'[5]01_2021 UPDATE'!AA3083</f>
        <v>24.159656250000001</v>
      </c>
      <c r="Z363" s="22"/>
      <c r="AB363" s="4">
        <f>'[5]01_2021 UPDATE'!AD3083</f>
        <v>27.75</v>
      </c>
      <c r="AC363" s="22"/>
      <c r="AE363" s="4">
        <f>'[5]01_2021 UPDATE'!AG3083</f>
        <v>25.896379500000002</v>
      </c>
      <c r="AF363" s="22"/>
      <c r="AH363" s="4">
        <f>'[5]01_2021 UPDATE'!AJ3083</f>
        <v>23.824669140000001</v>
      </c>
      <c r="AI363" s="22"/>
      <c r="AK363" s="4">
        <f>'[5]01_2021 UPDATE'!AM3083</f>
        <v>26.932234680000004</v>
      </c>
      <c r="AL363" s="22"/>
      <c r="AN363" s="4">
        <f>'[5]01_2021 UPDATE'!AP3083</f>
        <v>24.86052432</v>
      </c>
      <c r="AO363" s="22"/>
      <c r="AQ363" s="4">
        <f>'[5]01_2021 UPDATE'!AS3083</f>
        <v>24.86052432</v>
      </c>
      <c r="AR363" s="22"/>
      <c r="AT363" s="4">
        <f>'[5]01_2021 UPDATE'!AV3083</f>
        <v>24.86052432</v>
      </c>
      <c r="AU363" s="22"/>
      <c r="AW363" s="4">
        <f>'[5]01_2021 UPDATE'!AY3083</f>
        <v>25.861658159999994</v>
      </c>
      <c r="AX363" s="22"/>
      <c r="BA363" s="22"/>
      <c r="BB363" s="4">
        <f>'[5]01_2021 UPDATE'!BD3083</f>
        <v>21.55</v>
      </c>
      <c r="BC363" s="4">
        <f>'[5]01_2021 UPDATE'!BE3083</f>
        <v>27.75</v>
      </c>
    </row>
    <row r="364" spans="1:55" x14ac:dyDescent="0.25">
      <c r="A364" s="3" t="s">
        <v>59</v>
      </c>
      <c r="B364" s="1" t="s">
        <v>300</v>
      </c>
      <c r="C364" s="11" t="s">
        <v>69</v>
      </c>
      <c r="D364" s="3">
        <v>95872</v>
      </c>
      <c r="E364" s="4">
        <v>405</v>
      </c>
      <c r="F364" s="62"/>
      <c r="G364" s="4">
        <f>'[5]01_2021 UPDATE'!I3084</f>
        <v>283.5</v>
      </c>
      <c r="I364" s="22">
        <f>'[5]01_2021 UPDATE'!K3084</f>
        <v>0</v>
      </c>
      <c r="J364" s="4">
        <f>'[5]01_2021 UPDATE'!L3084</f>
        <v>283.5</v>
      </c>
      <c r="L364" s="22">
        <f>'[5]01_2021 UPDATE'!N3084</f>
        <v>0</v>
      </c>
      <c r="M364" s="4">
        <f>'[5]01_2021 UPDATE'!O3084</f>
        <v>263.25</v>
      </c>
      <c r="N364" s="4">
        <f>'[5]01_2021 UPDATE'!P3084</f>
        <v>303.75</v>
      </c>
      <c r="O364" s="4">
        <f>'[5]01_2021 UPDATE'!Q3084</f>
        <v>364.5</v>
      </c>
      <c r="Q364" s="22">
        <f>'[5]01_2021 UPDATE'!S3084</f>
        <v>0</v>
      </c>
      <c r="R364" s="4">
        <f>'[5]01_2021 UPDATE'!T3084</f>
        <v>324</v>
      </c>
      <c r="T364" s="22">
        <f>'[5]01_2021 UPDATE'!V3084</f>
        <v>0</v>
      </c>
      <c r="U364" s="4">
        <f>'[5]01_2021 UPDATE'!W3084</f>
        <v>311.85000000000002</v>
      </c>
      <c r="W364" s="22">
        <f>'[5]01_2021 UPDATE'!Y3084</f>
        <v>0</v>
      </c>
      <c r="X364" s="4">
        <f>'[5]01_2021 UPDATE'!Z3084</f>
        <v>283.5</v>
      </c>
      <c r="Z364" s="22">
        <f>'[5]01_2021 UPDATE'!AB3084</f>
        <v>0</v>
      </c>
      <c r="AA364" s="4">
        <f>'[5]01_2021 UPDATE'!AC3084</f>
        <v>303.75</v>
      </c>
      <c r="AC364" s="22">
        <f>'[5]01_2021 UPDATE'!AE3084</f>
        <v>0</v>
      </c>
      <c r="AD364" s="4">
        <f>'[5]01_2021 UPDATE'!AF3084</f>
        <v>324</v>
      </c>
      <c r="AF364" s="22">
        <f>'[5]01_2021 UPDATE'!AH3084</f>
        <v>0</v>
      </c>
      <c r="AG364" s="4">
        <f>'[5]01_2021 UPDATE'!AI3084</f>
        <v>263.25</v>
      </c>
      <c r="AI364" s="22">
        <f>'[5]01_2021 UPDATE'!AK3084</f>
        <v>0</v>
      </c>
      <c r="AJ364" s="4">
        <f>'[5]01_2021 UPDATE'!AL3084</f>
        <v>344.25</v>
      </c>
      <c r="AL364" s="22">
        <f>'[5]01_2021 UPDATE'!AN3084</f>
        <v>0</v>
      </c>
      <c r="AM364" s="4">
        <f>'[5]01_2021 UPDATE'!AO3084</f>
        <v>303.75</v>
      </c>
      <c r="AO364" s="22">
        <f>'[5]01_2021 UPDATE'!AQ3084</f>
        <v>0</v>
      </c>
      <c r="AP364" s="4">
        <f>'[5]01_2021 UPDATE'!AR3084</f>
        <v>303.75</v>
      </c>
      <c r="AR364" s="22">
        <f>'[5]01_2021 UPDATE'!AT3084</f>
        <v>0</v>
      </c>
      <c r="AS364" s="4">
        <f>'[5]01_2021 UPDATE'!AU3084</f>
        <v>303.75</v>
      </c>
      <c r="AU364" s="22">
        <f>'[5]01_2021 UPDATE'!AW3084</f>
        <v>0</v>
      </c>
      <c r="AV364" s="4">
        <f>'[5]01_2021 UPDATE'!AX3084</f>
        <v>234.89999999999998</v>
      </c>
      <c r="AX364" s="22">
        <f>'[5]01_2021 UPDATE'!AZ3084</f>
        <v>0</v>
      </c>
      <c r="AY364" s="4">
        <f>'[5]01_2021 UPDATE'!BA3084</f>
        <v>234.89999999999998</v>
      </c>
      <c r="AZ364" s="4">
        <f>'[5]01_2021 UPDATE'!BB3084</f>
        <v>364.5</v>
      </c>
      <c r="BA364" s="22">
        <f>'[5]01_2021 UPDATE'!BC3084</f>
        <v>0</v>
      </c>
    </row>
    <row r="365" spans="1:55" x14ac:dyDescent="0.25">
      <c r="A365" s="3"/>
      <c r="C365" s="11" t="s">
        <v>61</v>
      </c>
      <c r="D365" s="3">
        <v>95872</v>
      </c>
      <c r="E365" s="4">
        <v>288</v>
      </c>
      <c r="F365" s="62"/>
      <c r="H365" s="4">
        <f>'[5]01_2021 UPDATE'!J3084</f>
        <v>201.6</v>
      </c>
      <c r="I365" s="22"/>
      <c r="K365" s="4">
        <f>'[5]01_2021 UPDATE'!M3084</f>
        <v>164.47</v>
      </c>
      <c r="L365" s="22"/>
      <c r="P365" s="4">
        <f>'[5]01_2021 UPDATE'!R3084</f>
        <v>189.77002596000003</v>
      </c>
      <c r="Q365" s="22"/>
      <c r="S365" s="4">
        <f>'[5]01_2021 UPDATE'!U3084</f>
        <v>95.71</v>
      </c>
      <c r="T365" s="22"/>
      <c r="V365" s="4">
        <f>'[5]01_2021 UPDATE'!X3084</f>
        <v>199.09035632719997</v>
      </c>
      <c r="W365" s="22"/>
      <c r="Y365" s="4">
        <f>'[5]01_2021 UPDATE'!AA3084</f>
        <v>185.22403125</v>
      </c>
      <c r="Z365" s="22"/>
      <c r="AB365" s="4">
        <f>'[5]01_2021 UPDATE'!AD3084</f>
        <v>216</v>
      </c>
      <c r="AC365" s="22"/>
      <c r="AE365" s="4">
        <f>'[5]01_2021 UPDATE'!AG3084</f>
        <v>197.67711037500004</v>
      </c>
      <c r="AF365" s="22"/>
      <c r="AH365" s="4">
        <f>'[5]01_2021 UPDATE'!AJ3084</f>
        <v>181.86294154500001</v>
      </c>
      <c r="AI365" s="22"/>
      <c r="AK365" s="4">
        <f>'[5]01_2021 UPDATE'!AM3084</f>
        <v>205.58419479000005</v>
      </c>
      <c r="AL365" s="22"/>
      <c r="AN365" s="4">
        <f>'[5]01_2021 UPDATE'!AP3084</f>
        <v>189.77002596000003</v>
      </c>
      <c r="AO365" s="22"/>
      <c r="AQ365" s="4">
        <f>'[5]01_2021 UPDATE'!AS3084</f>
        <v>189.77002596000003</v>
      </c>
      <c r="AR365" s="22"/>
      <c r="AT365" s="4">
        <f>'[5]01_2021 UPDATE'!AV3084</f>
        <v>189.77002596000003</v>
      </c>
      <c r="AU365" s="22"/>
      <c r="AW365" s="4">
        <f>'[5]01_2021 UPDATE'!AY3084</f>
        <v>200.12241936750002</v>
      </c>
      <c r="AX365" s="22"/>
      <c r="BA365" s="22"/>
      <c r="BB365" s="4">
        <f>'[5]01_2021 UPDATE'!BD3084</f>
        <v>95.71</v>
      </c>
      <c r="BC365" s="4">
        <f>'[5]01_2021 UPDATE'!BE3084</f>
        <v>216</v>
      </c>
    </row>
    <row r="366" spans="1:55" x14ac:dyDescent="0.25">
      <c r="A366" s="3" t="s">
        <v>59</v>
      </c>
      <c r="B366" s="1" t="s">
        <v>301</v>
      </c>
      <c r="C366" s="11" t="s">
        <v>69</v>
      </c>
      <c r="D366" s="3">
        <v>95885</v>
      </c>
      <c r="E366" s="4">
        <v>275</v>
      </c>
      <c r="F366" s="62"/>
      <c r="G366" s="4">
        <f>'[5]01_2021 UPDATE'!I3085</f>
        <v>192.5</v>
      </c>
      <c r="I366" s="22">
        <f>'[5]01_2021 UPDATE'!K3085</f>
        <v>0</v>
      </c>
      <c r="J366" s="4">
        <f>'[5]01_2021 UPDATE'!L3085</f>
        <v>192.5</v>
      </c>
      <c r="L366" s="22">
        <f>'[5]01_2021 UPDATE'!N3085</f>
        <v>0</v>
      </c>
      <c r="M366" s="4">
        <f>'[5]01_2021 UPDATE'!O3085</f>
        <v>178.75</v>
      </c>
      <c r="N366" s="4">
        <f>'[5]01_2021 UPDATE'!P3085</f>
        <v>206.25</v>
      </c>
      <c r="O366" s="4">
        <f>'[5]01_2021 UPDATE'!Q3085</f>
        <v>247.5</v>
      </c>
      <c r="Q366" s="22">
        <f>'[5]01_2021 UPDATE'!S3085</f>
        <v>0</v>
      </c>
      <c r="R366" s="4">
        <f>'[5]01_2021 UPDATE'!T3085</f>
        <v>220</v>
      </c>
      <c r="T366" s="22">
        <f>'[5]01_2021 UPDATE'!V3085</f>
        <v>0</v>
      </c>
      <c r="U366" s="4">
        <f>'[5]01_2021 UPDATE'!W3085</f>
        <v>211.75</v>
      </c>
      <c r="W366" s="22">
        <f>'[5]01_2021 UPDATE'!Y3085</f>
        <v>0</v>
      </c>
      <c r="X366" s="4">
        <f>'[5]01_2021 UPDATE'!Z3085</f>
        <v>192.5</v>
      </c>
      <c r="Z366" s="22">
        <f>'[5]01_2021 UPDATE'!AB3085</f>
        <v>0</v>
      </c>
      <c r="AA366" s="4">
        <f>'[5]01_2021 UPDATE'!AC3085</f>
        <v>206.25</v>
      </c>
      <c r="AC366" s="22">
        <f>'[5]01_2021 UPDATE'!AE3085</f>
        <v>0</v>
      </c>
      <c r="AD366" s="4">
        <f>'[5]01_2021 UPDATE'!AF3085</f>
        <v>220</v>
      </c>
      <c r="AF366" s="22">
        <f>'[5]01_2021 UPDATE'!AH3085</f>
        <v>0</v>
      </c>
      <c r="AG366" s="4">
        <f>'[5]01_2021 UPDATE'!AI3085</f>
        <v>178.75</v>
      </c>
      <c r="AI366" s="22">
        <f>'[5]01_2021 UPDATE'!AK3085</f>
        <v>0</v>
      </c>
      <c r="AJ366" s="4">
        <f>'[5]01_2021 UPDATE'!AL3085</f>
        <v>233.75</v>
      </c>
      <c r="AL366" s="22">
        <f>'[5]01_2021 UPDATE'!AN3085</f>
        <v>0</v>
      </c>
      <c r="AM366" s="4">
        <f>'[5]01_2021 UPDATE'!AO3085</f>
        <v>206.25</v>
      </c>
      <c r="AO366" s="22">
        <f>'[5]01_2021 UPDATE'!AQ3085</f>
        <v>0</v>
      </c>
      <c r="AP366" s="4">
        <f>'[5]01_2021 UPDATE'!AR3085</f>
        <v>206.25</v>
      </c>
      <c r="AR366" s="22">
        <f>'[5]01_2021 UPDATE'!AT3085</f>
        <v>0</v>
      </c>
      <c r="AS366" s="4">
        <f>'[5]01_2021 UPDATE'!AU3085</f>
        <v>206.25</v>
      </c>
      <c r="AU366" s="22">
        <f>'[5]01_2021 UPDATE'!AW3085</f>
        <v>0</v>
      </c>
      <c r="AV366" s="4">
        <f>'[5]01_2021 UPDATE'!AX3085</f>
        <v>159.5</v>
      </c>
      <c r="AX366" s="22">
        <f>'[5]01_2021 UPDATE'!AZ3085</f>
        <v>0</v>
      </c>
      <c r="AY366" s="4">
        <f>'[5]01_2021 UPDATE'!BA3085</f>
        <v>159.5</v>
      </c>
      <c r="AZ366" s="4">
        <f>'[5]01_2021 UPDATE'!BB3085</f>
        <v>247.5</v>
      </c>
      <c r="BA366" s="22">
        <f>'[5]01_2021 UPDATE'!BC3085</f>
        <v>0</v>
      </c>
    </row>
    <row r="367" spans="1:55" x14ac:dyDescent="0.25">
      <c r="A367" s="3"/>
      <c r="C367" s="11" t="s">
        <v>61</v>
      </c>
      <c r="D367" s="3">
        <v>95885</v>
      </c>
      <c r="E367" s="4">
        <v>35</v>
      </c>
      <c r="F367" s="62"/>
      <c r="H367" s="4">
        <f>'[5]01_2021 UPDATE'!J3085</f>
        <v>24.5</v>
      </c>
      <c r="I367" s="22"/>
      <c r="K367" s="4">
        <f>'[5]01_2021 UPDATE'!M3085</f>
        <v>20.07</v>
      </c>
      <c r="L367" s="22"/>
      <c r="P367" s="4">
        <f>'[5]01_2021 UPDATE'!R3085</f>
        <v>23.155055279999999</v>
      </c>
      <c r="Q367" s="22"/>
      <c r="S367" s="4">
        <f>'[5]01_2021 UPDATE'!U3085</f>
        <v>22.6</v>
      </c>
      <c r="T367" s="22"/>
      <c r="V367" s="4">
        <f>'[5]01_2021 UPDATE'!X3085</f>
        <v>17.5</v>
      </c>
      <c r="W367" s="22"/>
      <c r="Y367" s="4">
        <f>'[5]01_2021 UPDATE'!AA3085</f>
        <v>17.5</v>
      </c>
      <c r="Z367" s="22"/>
      <c r="AB367" s="4">
        <f>'[5]01_2021 UPDATE'!AD3085</f>
        <v>26.25</v>
      </c>
      <c r="AC367" s="22"/>
      <c r="AE367" s="4">
        <f>'[5]01_2021 UPDATE'!AG3085</f>
        <v>24.119849250000001</v>
      </c>
      <c r="AF367" s="22"/>
      <c r="AH367" s="4">
        <f>'[5]01_2021 UPDATE'!AJ3085</f>
        <v>22.19026131</v>
      </c>
      <c r="AI367" s="22"/>
      <c r="AK367" s="4">
        <f>'[5]01_2021 UPDATE'!AM3085</f>
        <v>25.08464322</v>
      </c>
      <c r="AL367" s="22"/>
      <c r="AN367" s="4">
        <f>'[5]01_2021 UPDATE'!AP3085</f>
        <v>23.155055279999999</v>
      </c>
      <c r="AO367" s="22"/>
      <c r="AQ367" s="4">
        <f>'[5]01_2021 UPDATE'!AS3085</f>
        <v>23.155055279999999</v>
      </c>
      <c r="AR367" s="22"/>
      <c r="AT367" s="4">
        <f>'[5]01_2021 UPDATE'!AV3085</f>
        <v>23.155055279999999</v>
      </c>
      <c r="AU367" s="22"/>
      <c r="AW367" s="4">
        <f>'[5]01_2021 UPDATE'!AY3085</f>
        <v>24.502083112499996</v>
      </c>
      <c r="AX367" s="22"/>
      <c r="BA367" s="22"/>
      <c r="BB367" s="4">
        <f>'[5]01_2021 UPDATE'!BD3085</f>
        <v>17.5</v>
      </c>
      <c r="BC367" s="4">
        <f>'[5]01_2021 UPDATE'!BE3085</f>
        <v>26.25</v>
      </c>
    </row>
    <row r="368" spans="1:55" x14ac:dyDescent="0.25">
      <c r="A368" s="3" t="s">
        <v>59</v>
      </c>
      <c r="B368" s="1" t="s">
        <v>302</v>
      </c>
      <c r="C368" s="11" t="s">
        <v>69</v>
      </c>
      <c r="D368" s="3">
        <v>95886</v>
      </c>
      <c r="E368" s="4">
        <v>365</v>
      </c>
      <c r="F368" s="62"/>
      <c r="G368" s="4">
        <f>'[5]01_2021 UPDATE'!I3086</f>
        <v>255.49999999999997</v>
      </c>
      <c r="I368" s="22">
        <f>'[5]01_2021 UPDATE'!K3086</f>
        <v>0</v>
      </c>
      <c r="J368" s="4">
        <f>'[5]01_2021 UPDATE'!L3086</f>
        <v>255.49999999999997</v>
      </c>
      <c r="L368" s="22">
        <f>'[5]01_2021 UPDATE'!N3086</f>
        <v>0</v>
      </c>
      <c r="M368" s="4">
        <f>'[5]01_2021 UPDATE'!O3086</f>
        <v>237.25</v>
      </c>
      <c r="N368" s="4">
        <f>'[5]01_2021 UPDATE'!P3086</f>
        <v>273.75</v>
      </c>
      <c r="O368" s="4">
        <f>'[5]01_2021 UPDATE'!Q3086</f>
        <v>328.5</v>
      </c>
      <c r="Q368" s="22">
        <f>'[5]01_2021 UPDATE'!S3086</f>
        <v>0</v>
      </c>
      <c r="R368" s="4">
        <f>'[5]01_2021 UPDATE'!T3086</f>
        <v>292</v>
      </c>
      <c r="T368" s="22">
        <f>'[5]01_2021 UPDATE'!V3086</f>
        <v>0</v>
      </c>
      <c r="U368" s="4">
        <f>'[5]01_2021 UPDATE'!W3086</f>
        <v>281.05</v>
      </c>
      <c r="W368" s="22">
        <f>'[5]01_2021 UPDATE'!Y3086</f>
        <v>0</v>
      </c>
      <c r="X368" s="4">
        <f>'[5]01_2021 UPDATE'!Z3086</f>
        <v>255.49999999999997</v>
      </c>
      <c r="Z368" s="22">
        <f>'[5]01_2021 UPDATE'!AB3086</f>
        <v>0</v>
      </c>
      <c r="AA368" s="4">
        <f>'[5]01_2021 UPDATE'!AC3086</f>
        <v>273.75</v>
      </c>
      <c r="AC368" s="22">
        <f>'[5]01_2021 UPDATE'!AE3086</f>
        <v>0</v>
      </c>
      <c r="AD368" s="4">
        <f>'[5]01_2021 UPDATE'!AF3086</f>
        <v>292</v>
      </c>
      <c r="AF368" s="22">
        <f>'[5]01_2021 UPDATE'!AH3086</f>
        <v>0</v>
      </c>
      <c r="AG368" s="4">
        <f>'[5]01_2021 UPDATE'!AI3086</f>
        <v>237.25</v>
      </c>
      <c r="AI368" s="22">
        <f>'[5]01_2021 UPDATE'!AK3086</f>
        <v>0</v>
      </c>
      <c r="AJ368" s="4">
        <f>'[5]01_2021 UPDATE'!AL3086</f>
        <v>310.25</v>
      </c>
      <c r="AL368" s="22">
        <f>'[5]01_2021 UPDATE'!AN3086</f>
        <v>0</v>
      </c>
      <c r="AM368" s="4">
        <f>'[5]01_2021 UPDATE'!AO3086</f>
        <v>273.75</v>
      </c>
      <c r="AO368" s="22">
        <f>'[5]01_2021 UPDATE'!AQ3086</f>
        <v>0</v>
      </c>
      <c r="AP368" s="4">
        <f>'[5]01_2021 UPDATE'!AR3086</f>
        <v>273.75</v>
      </c>
      <c r="AR368" s="22">
        <f>'[5]01_2021 UPDATE'!AT3086</f>
        <v>0</v>
      </c>
      <c r="AS368" s="4">
        <f>'[5]01_2021 UPDATE'!AU3086</f>
        <v>273.75</v>
      </c>
      <c r="AU368" s="22">
        <f>'[5]01_2021 UPDATE'!AW3086</f>
        <v>0</v>
      </c>
      <c r="AV368" s="4">
        <f>'[5]01_2021 UPDATE'!AX3086</f>
        <v>211.7</v>
      </c>
      <c r="AX368" s="22">
        <f>'[5]01_2021 UPDATE'!AZ3086</f>
        <v>0</v>
      </c>
      <c r="AY368" s="4">
        <f>'[5]01_2021 UPDATE'!BA3086</f>
        <v>211.7</v>
      </c>
      <c r="AZ368" s="4">
        <f>'[5]01_2021 UPDATE'!BB3086</f>
        <v>328.5</v>
      </c>
      <c r="BA368" s="22">
        <f>'[5]01_2021 UPDATE'!BC3086</f>
        <v>0</v>
      </c>
    </row>
    <row r="369" spans="1:55" x14ac:dyDescent="0.25">
      <c r="A369" s="3"/>
      <c r="C369" s="11" t="s">
        <v>61</v>
      </c>
      <c r="D369" s="3">
        <v>95886</v>
      </c>
      <c r="E369" s="4">
        <v>86</v>
      </c>
      <c r="F369" s="62"/>
      <c r="H369" s="4">
        <f>'[5]01_2021 UPDATE'!J3086</f>
        <v>60.199999999999996</v>
      </c>
      <c r="I369" s="22"/>
      <c r="K369" s="4">
        <f>'[5]01_2021 UPDATE'!M3086</f>
        <v>49.58</v>
      </c>
      <c r="L369" s="22"/>
      <c r="P369" s="4">
        <f>'[5]01_2021 UPDATE'!R3086</f>
        <v>57.210301080000001</v>
      </c>
      <c r="Q369" s="22"/>
      <c r="S369" s="4">
        <f>'[5]01_2021 UPDATE'!U3086</f>
        <v>60.38</v>
      </c>
      <c r="T369" s="22"/>
      <c r="V369" s="4">
        <f>'[5]01_2021 UPDATE'!X3086</f>
        <v>43</v>
      </c>
      <c r="W369" s="22"/>
      <c r="Y369" s="4">
        <f>'[5]01_2021 UPDATE'!AA3086</f>
        <v>43</v>
      </c>
      <c r="Z369" s="22"/>
      <c r="AB369" s="4">
        <f>'[5]01_2021 UPDATE'!AD3086</f>
        <v>64.5</v>
      </c>
      <c r="AC369" s="22"/>
      <c r="AE369" s="4">
        <f>'[5]01_2021 UPDATE'!AG3086</f>
        <v>59.594063625000004</v>
      </c>
      <c r="AF369" s="22"/>
      <c r="AH369" s="4">
        <f>'[5]01_2021 UPDATE'!AJ3086</f>
        <v>54.826538534999997</v>
      </c>
      <c r="AI369" s="22"/>
      <c r="AK369" s="4">
        <f>'[5]01_2021 UPDATE'!AM3086</f>
        <v>61.977826170000007</v>
      </c>
      <c r="AL369" s="22"/>
      <c r="AN369" s="4">
        <f>'[5]01_2021 UPDATE'!AP3086</f>
        <v>57.210301080000001</v>
      </c>
      <c r="AO369" s="22"/>
      <c r="AQ369" s="4">
        <f>'[5]01_2021 UPDATE'!AS3086</f>
        <v>57.210301080000001</v>
      </c>
      <c r="AR369" s="22"/>
      <c r="AT369" s="4">
        <f>'[5]01_2021 UPDATE'!AV3086</f>
        <v>57.210301080000001</v>
      </c>
      <c r="AU369" s="22"/>
      <c r="AW369" s="4">
        <f>'[5]01_2021 UPDATE'!AY3086</f>
        <v>59.880766604999991</v>
      </c>
      <c r="AX369" s="22"/>
      <c r="BA369" s="22"/>
      <c r="BB369" s="4">
        <f>'[5]01_2021 UPDATE'!BD3086</f>
        <v>43</v>
      </c>
      <c r="BC369" s="4">
        <f>'[5]01_2021 UPDATE'!BE3086</f>
        <v>64.5</v>
      </c>
    </row>
    <row r="370" spans="1:55" x14ac:dyDescent="0.25">
      <c r="A370" s="3" t="s">
        <v>59</v>
      </c>
      <c r="B370" s="1" t="s">
        <v>303</v>
      </c>
      <c r="C370" s="11" t="s">
        <v>69</v>
      </c>
      <c r="D370" s="3">
        <v>95907</v>
      </c>
      <c r="E370" s="4">
        <v>390</v>
      </c>
      <c r="F370" s="62"/>
      <c r="G370" s="4">
        <f>'[5]01_2021 UPDATE'!I3088</f>
        <v>273</v>
      </c>
      <c r="I370" s="22">
        <f>'[5]01_2021 UPDATE'!K3088</f>
        <v>0</v>
      </c>
      <c r="J370" s="4">
        <f>'[5]01_2021 UPDATE'!L3088</f>
        <v>273</v>
      </c>
      <c r="L370" s="22">
        <f>'[5]01_2021 UPDATE'!N3088</f>
        <v>0</v>
      </c>
      <c r="M370" s="4">
        <f>'[5]01_2021 UPDATE'!O3088</f>
        <v>253.5</v>
      </c>
      <c r="N370" s="4">
        <f>'[5]01_2021 UPDATE'!P3088</f>
        <v>292.5</v>
      </c>
      <c r="O370" s="4">
        <f>'[5]01_2021 UPDATE'!Q3088</f>
        <v>351</v>
      </c>
      <c r="Q370" s="22">
        <f>'[5]01_2021 UPDATE'!S3088</f>
        <v>0</v>
      </c>
      <c r="R370" s="4">
        <f>'[5]01_2021 UPDATE'!T3088</f>
        <v>312</v>
      </c>
      <c r="T370" s="22">
        <f>'[5]01_2021 UPDATE'!V3088</f>
        <v>0</v>
      </c>
      <c r="U370" s="4">
        <f>'[5]01_2021 UPDATE'!W3088</f>
        <v>300.3</v>
      </c>
      <c r="W370" s="22">
        <f>'[5]01_2021 UPDATE'!Y3088</f>
        <v>0</v>
      </c>
      <c r="X370" s="4">
        <f>'[5]01_2021 UPDATE'!Z3088</f>
        <v>273</v>
      </c>
      <c r="Z370" s="22">
        <f>'[5]01_2021 UPDATE'!AB3088</f>
        <v>0</v>
      </c>
      <c r="AA370" s="4">
        <f>'[5]01_2021 UPDATE'!AC3088</f>
        <v>292.5</v>
      </c>
      <c r="AC370" s="22">
        <f>'[5]01_2021 UPDATE'!AE3088</f>
        <v>0</v>
      </c>
      <c r="AD370" s="4">
        <f>'[5]01_2021 UPDATE'!AF3088</f>
        <v>312</v>
      </c>
      <c r="AF370" s="22">
        <f>'[5]01_2021 UPDATE'!AH3088</f>
        <v>0</v>
      </c>
      <c r="AG370" s="4">
        <f>'[5]01_2021 UPDATE'!AI3088</f>
        <v>253.5</v>
      </c>
      <c r="AI370" s="22">
        <f>'[5]01_2021 UPDATE'!AK3088</f>
        <v>0</v>
      </c>
      <c r="AJ370" s="4">
        <f>'[5]01_2021 UPDATE'!AL3088</f>
        <v>331.5</v>
      </c>
      <c r="AL370" s="22">
        <f>'[5]01_2021 UPDATE'!AN3088</f>
        <v>0</v>
      </c>
      <c r="AM370" s="4">
        <f>'[5]01_2021 UPDATE'!AO3088</f>
        <v>292.5</v>
      </c>
      <c r="AO370" s="22">
        <f>'[5]01_2021 UPDATE'!AQ3088</f>
        <v>0</v>
      </c>
      <c r="AP370" s="4">
        <f>'[5]01_2021 UPDATE'!AR3088</f>
        <v>292.5</v>
      </c>
      <c r="AR370" s="22">
        <f>'[5]01_2021 UPDATE'!AT3088</f>
        <v>0</v>
      </c>
      <c r="AS370" s="4">
        <f>'[5]01_2021 UPDATE'!AU3088</f>
        <v>292.5</v>
      </c>
      <c r="AU370" s="22">
        <f>'[5]01_2021 UPDATE'!AW3088</f>
        <v>0</v>
      </c>
      <c r="AV370" s="4">
        <f>'[5]01_2021 UPDATE'!AX3088</f>
        <v>226.2</v>
      </c>
      <c r="AX370" s="22">
        <f>'[5]01_2021 UPDATE'!AZ3088</f>
        <v>0</v>
      </c>
      <c r="AY370" s="4">
        <f>'[5]01_2021 UPDATE'!BA3088</f>
        <v>226.2</v>
      </c>
      <c r="AZ370" s="4">
        <f>'[5]01_2021 UPDATE'!BB3088</f>
        <v>351</v>
      </c>
      <c r="BA370" s="22">
        <f>'[5]01_2021 UPDATE'!BC3088</f>
        <v>0</v>
      </c>
    </row>
    <row r="371" spans="1:55" x14ac:dyDescent="0.25">
      <c r="A371" s="3"/>
      <c r="C371" s="11" t="s">
        <v>61</v>
      </c>
      <c r="D371" s="3">
        <v>95907</v>
      </c>
      <c r="E371" s="4">
        <v>100</v>
      </c>
      <c r="F371" s="62"/>
      <c r="H371" s="4">
        <f>'[5]01_2021 UPDATE'!J3088</f>
        <v>70</v>
      </c>
      <c r="I371" s="22"/>
      <c r="K371" s="4">
        <f>'[5]01_2021 UPDATE'!M3088</f>
        <v>58.23</v>
      </c>
      <c r="L371" s="22"/>
      <c r="P371" s="4">
        <f>'[5]01_2021 UPDATE'!R3088</f>
        <v>67.188897360000013</v>
      </c>
      <c r="Q371" s="22"/>
      <c r="S371" s="4">
        <f>'[5]01_2021 UPDATE'!U3088</f>
        <v>47.38</v>
      </c>
      <c r="T371" s="22"/>
      <c r="V371" s="4">
        <f>'[5]01_2021 UPDATE'!X3088</f>
        <v>50</v>
      </c>
      <c r="W371" s="22"/>
      <c r="Y371" s="4">
        <f>'[5]01_2021 UPDATE'!AA3088</f>
        <v>50</v>
      </c>
      <c r="Z371" s="22"/>
      <c r="AB371" s="4">
        <f>'[5]01_2021 UPDATE'!AD3088</f>
        <v>75</v>
      </c>
      <c r="AC371" s="22"/>
      <c r="AE371" s="4">
        <f>'[5]01_2021 UPDATE'!AG3088</f>
        <v>69.98843475000001</v>
      </c>
      <c r="AF371" s="22"/>
      <c r="AH371" s="4">
        <f>'[5]01_2021 UPDATE'!AJ3088</f>
        <v>64.389359970000001</v>
      </c>
      <c r="AI371" s="22"/>
      <c r="AK371" s="4">
        <f>'[5]01_2021 UPDATE'!AM3088</f>
        <v>72.787972140000008</v>
      </c>
      <c r="AL371" s="22"/>
      <c r="AN371" s="4">
        <f>'[5]01_2021 UPDATE'!AP3088</f>
        <v>67.188897360000013</v>
      </c>
      <c r="AO371" s="22"/>
      <c r="AQ371" s="4">
        <f>'[5]01_2021 UPDATE'!AS3088</f>
        <v>67.188897360000013</v>
      </c>
      <c r="AR371" s="22"/>
      <c r="AT371" s="4">
        <f>'[5]01_2021 UPDATE'!AV3088</f>
        <v>67.188897360000013</v>
      </c>
      <c r="AU371" s="22"/>
      <c r="AW371" s="4">
        <f>'[5]01_2021 UPDATE'!AY3088</f>
        <v>69.408603667500003</v>
      </c>
      <c r="AX371" s="22"/>
      <c r="BA371" s="22"/>
      <c r="BB371" s="4">
        <f>'[5]01_2021 UPDATE'!BD3088</f>
        <v>47.38</v>
      </c>
      <c r="BC371" s="4">
        <f>'[5]01_2021 UPDATE'!BE3088</f>
        <v>75</v>
      </c>
    </row>
    <row r="372" spans="1:55" x14ac:dyDescent="0.25">
      <c r="A372" s="3" t="s">
        <v>59</v>
      </c>
      <c r="B372" s="1" t="s">
        <v>304</v>
      </c>
      <c r="C372" s="11" t="s">
        <v>69</v>
      </c>
      <c r="D372" s="3">
        <v>95908</v>
      </c>
      <c r="E372" s="4">
        <v>650</v>
      </c>
      <c r="F372" s="62"/>
      <c r="G372" s="4">
        <f>'[5]01_2021 UPDATE'!I3089</f>
        <v>454.99999999999994</v>
      </c>
      <c r="I372" s="22">
        <f>'[5]01_2021 UPDATE'!K3089</f>
        <v>0</v>
      </c>
      <c r="J372" s="4">
        <f>'[5]01_2021 UPDATE'!L3089</f>
        <v>454.99999999999994</v>
      </c>
      <c r="L372" s="22">
        <f>'[5]01_2021 UPDATE'!N3089</f>
        <v>0</v>
      </c>
      <c r="M372" s="4">
        <f>'[5]01_2021 UPDATE'!O3089</f>
        <v>422.5</v>
      </c>
      <c r="N372" s="4">
        <f>'[5]01_2021 UPDATE'!P3089</f>
        <v>487.5</v>
      </c>
      <c r="O372" s="4">
        <f>'[5]01_2021 UPDATE'!Q3089</f>
        <v>585</v>
      </c>
      <c r="Q372" s="22">
        <f>'[5]01_2021 UPDATE'!S3089</f>
        <v>0</v>
      </c>
      <c r="R372" s="4">
        <f>'[5]01_2021 UPDATE'!T3089</f>
        <v>520</v>
      </c>
      <c r="T372" s="22">
        <f>'[5]01_2021 UPDATE'!V3089</f>
        <v>0</v>
      </c>
      <c r="U372" s="4">
        <f>'[5]01_2021 UPDATE'!W3089</f>
        <v>500.5</v>
      </c>
      <c r="W372" s="22">
        <f>'[5]01_2021 UPDATE'!Y3089</f>
        <v>0</v>
      </c>
      <c r="X372" s="4">
        <f>'[5]01_2021 UPDATE'!Z3089</f>
        <v>454.99999999999994</v>
      </c>
      <c r="Z372" s="22">
        <f>'[5]01_2021 UPDATE'!AB3089</f>
        <v>0</v>
      </c>
      <c r="AA372" s="4">
        <f>'[5]01_2021 UPDATE'!AC3089</f>
        <v>487.5</v>
      </c>
      <c r="AC372" s="22">
        <f>'[5]01_2021 UPDATE'!AE3089</f>
        <v>0</v>
      </c>
      <c r="AD372" s="4">
        <f>'[5]01_2021 UPDATE'!AF3089</f>
        <v>520</v>
      </c>
      <c r="AF372" s="22">
        <f>'[5]01_2021 UPDATE'!AH3089</f>
        <v>0</v>
      </c>
      <c r="AG372" s="4">
        <f>'[5]01_2021 UPDATE'!AI3089</f>
        <v>422.5</v>
      </c>
      <c r="AI372" s="22">
        <f>'[5]01_2021 UPDATE'!AK3089</f>
        <v>0</v>
      </c>
      <c r="AJ372" s="4">
        <f>'[5]01_2021 UPDATE'!AL3089</f>
        <v>552.5</v>
      </c>
      <c r="AL372" s="22">
        <f>'[5]01_2021 UPDATE'!AN3089</f>
        <v>0</v>
      </c>
      <c r="AM372" s="4">
        <f>'[5]01_2021 UPDATE'!AO3089</f>
        <v>487.5</v>
      </c>
      <c r="AO372" s="22">
        <f>'[5]01_2021 UPDATE'!AQ3089</f>
        <v>0</v>
      </c>
      <c r="AP372" s="4">
        <f>'[5]01_2021 UPDATE'!AR3089</f>
        <v>487.5</v>
      </c>
      <c r="AR372" s="22">
        <f>'[5]01_2021 UPDATE'!AT3089</f>
        <v>0</v>
      </c>
      <c r="AS372" s="4">
        <f>'[5]01_2021 UPDATE'!AU3089</f>
        <v>487.5</v>
      </c>
      <c r="AU372" s="22">
        <f>'[5]01_2021 UPDATE'!AW3089</f>
        <v>0</v>
      </c>
      <c r="AV372" s="4">
        <f>'[5]01_2021 UPDATE'!AX3089</f>
        <v>377</v>
      </c>
      <c r="AX372" s="22">
        <f>'[5]01_2021 UPDATE'!AZ3089</f>
        <v>0</v>
      </c>
      <c r="AY372" s="4">
        <f>'[5]01_2021 UPDATE'!BA3089</f>
        <v>377</v>
      </c>
      <c r="AZ372" s="4">
        <f>'[5]01_2021 UPDATE'!BB3089</f>
        <v>585</v>
      </c>
      <c r="BA372" s="22">
        <f>'[5]01_2021 UPDATE'!BC3089</f>
        <v>0</v>
      </c>
    </row>
    <row r="373" spans="1:55" x14ac:dyDescent="0.25">
      <c r="A373" s="3"/>
      <c r="C373" s="11" t="s">
        <v>61</v>
      </c>
      <c r="D373" s="3">
        <v>95908</v>
      </c>
      <c r="E373" s="4">
        <v>125</v>
      </c>
      <c r="F373" s="62"/>
      <c r="H373" s="4">
        <f>'[5]01_2021 UPDATE'!J3089</f>
        <v>87.5</v>
      </c>
      <c r="I373" s="22"/>
      <c r="K373" s="4">
        <f>'[5]01_2021 UPDATE'!M3089</f>
        <v>72.650000000000006</v>
      </c>
      <c r="L373" s="22"/>
      <c r="P373" s="4">
        <f>'[5]01_2021 UPDATE'!R3089</f>
        <v>83.831728680000012</v>
      </c>
      <c r="Q373" s="22"/>
      <c r="S373" s="4">
        <f>'[5]01_2021 UPDATE'!U3089</f>
        <v>82.98</v>
      </c>
      <c r="T373" s="22"/>
      <c r="V373" s="4">
        <f>'[5]01_2021 UPDATE'!X3089</f>
        <v>62.5</v>
      </c>
      <c r="W373" s="22"/>
      <c r="Y373" s="4">
        <f>'[5]01_2021 UPDATE'!AA3089</f>
        <v>62.5</v>
      </c>
      <c r="Z373" s="22"/>
      <c r="AB373" s="4">
        <f>'[5]01_2021 UPDATE'!AD3089</f>
        <v>93.75</v>
      </c>
      <c r="AC373" s="22"/>
      <c r="AE373" s="4">
        <f>'[5]01_2021 UPDATE'!AG3089</f>
        <v>87.324717375000006</v>
      </c>
      <c r="AF373" s="22"/>
      <c r="AH373" s="4">
        <f>'[5]01_2021 UPDATE'!AJ3089</f>
        <v>80.338739985000004</v>
      </c>
      <c r="AI373" s="22"/>
      <c r="AK373" s="4">
        <f>'[5]01_2021 UPDATE'!AM3089</f>
        <v>90.817706070000014</v>
      </c>
      <c r="AL373" s="22"/>
      <c r="AN373" s="4">
        <f>'[5]01_2021 UPDATE'!AP3089</f>
        <v>83.831728680000012</v>
      </c>
      <c r="AO373" s="22"/>
      <c r="AQ373" s="4">
        <f>'[5]01_2021 UPDATE'!AS3089</f>
        <v>83.831728680000012</v>
      </c>
      <c r="AR373" s="22"/>
      <c r="AT373" s="4">
        <f>'[5]01_2021 UPDATE'!AV3089</f>
        <v>83.831728680000012</v>
      </c>
      <c r="AU373" s="22"/>
      <c r="AW373" s="4">
        <f>'[5]01_2021 UPDATE'!AY3089</f>
        <v>87.560597359999988</v>
      </c>
      <c r="AX373" s="22"/>
      <c r="BA373" s="22"/>
      <c r="BB373" s="4">
        <f>'[5]01_2021 UPDATE'!BD3089</f>
        <v>62.5</v>
      </c>
      <c r="BC373" s="4">
        <f>'[5]01_2021 UPDATE'!BE3089</f>
        <v>93.75</v>
      </c>
    </row>
    <row r="374" spans="1:55" x14ac:dyDescent="0.25">
      <c r="A374" s="3" t="s">
        <v>59</v>
      </c>
      <c r="B374" s="1" t="s">
        <v>305</v>
      </c>
      <c r="C374" s="11" t="s">
        <v>69</v>
      </c>
      <c r="D374" s="3">
        <v>95909</v>
      </c>
      <c r="E374" s="4">
        <v>690</v>
      </c>
      <c r="F374" s="62"/>
      <c r="G374" s="4">
        <f>'[5]01_2021 UPDATE'!I3090</f>
        <v>482.99999999999994</v>
      </c>
      <c r="I374" s="22">
        <f>'[5]01_2021 UPDATE'!K3090</f>
        <v>0</v>
      </c>
      <c r="J374" s="4">
        <f>'[5]01_2021 UPDATE'!L3090</f>
        <v>482.99999999999994</v>
      </c>
      <c r="L374" s="22">
        <f>'[5]01_2021 UPDATE'!N3090</f>
        <v>0</v>
      </c>
      <c r="M374" s="4">
        <f>'[5]01_2021 UPDATE'!O3090</f>
        <v>448.5</v>
      </c>
      <c r="N374" s="4">
        <f>'[5]01_2021 UPDATE'!P3090</f>
        <v>517.5</v>
      </c>
      <c r="O374" s="4">
        <f>'[5]01_2021 UPDATE'!Q3090</f>
        <v>621</v>
      </c>
      <c r="Q374" s="22">
        <f>'[5]01_2021 UPDATE'!S3090</f>
        <v>0</v>
      </c>
      <c r="R374" s="4">
        <f>'[5]01_2021 UPDATE'!T3090</f>
        <v>552</v>
      </c>
      <c r="T374" s="22">
        <f>'[5]01_2021 UPDATE'!V3090</f>
        <v>0</v>
      </c>
      <c r="U374" s="4">
        <f>'[5]01_2021 UPDATE'!W3090</f>
        <v>531.30000000000007</v>
      </c>
      <c r="W374" s="22">
        <f>'[5]01_2021 UPDATE'!Y3090</f>
        <v>0</v>
      </c>
      <c r="X374" s="4">
        <f>'[5]01_2021 UPDATE'!Z3090</f>
        <v>482.99999999999994</v>
      </c>
      <c r="Z374" s="22">
        <f>'[5]01_2021 UPDATE'!AB3090</f>
        <v>0</v>
      </c>
      <c r="AA374" s="4">
        <f>'[5]01_2021 UPDATE'!AC3090</f>
        <v>517.5</v>
      </c>
      <c r="AC374" s="22">
        <f>'[5]01_2021 UPDATE'!AE3090</f>
        <v>0</v>
      </c>
      <c r="AD374" s="4">
        <f>'[5]01_2021 UPDATE'!AF3090</f>
        <v>552</v>
      </c>
      <c r="AF374" s="22">
        <f>'[5]01_2021 UPDATE'!AH3090</f>
        <v>0</v>
      </c>
      <c r="AG374" s="4">
        <f>'[5]01_2021 UPDATE'!AI3090</f>
        <v>448.5</v>
      </c>
      <c r="AI374" s="22">
        <f>'[5]01_2021 UPDATE'!AK3090</f>
        <v>0</v>
      </c>
      <c r="AJ374" s="4">
        <f>'[5]01_2021 UPDATE'!AL3090</f>
        <v>586.5</v>
      </c>
      <c r="AL374" s="22">
        <f>'[5]01_2021 UPDATE'!AN3090</f>
        <v>0</v>
      </c>
      <c r="AM374" s="4">
        <f>'[5]01_2021 UPDATE'!AO3090</f>
        <v>517.5</v>
      </c>
      <c r="AO374" s="22">
        <f>'[5]01_2021 UPDATE'!AQ3090</f>
        <v>0</v>
      </c>
      <c r="AP374" s="4">
        <f>'[5]01_2021 UPDATE'!AR3090</f>
        <v>517.5</v>
      </c>
      <c r="AR374" s="22">
        <f>'[5]01_2021 UPDATE'!AT3090</f>
        <v>0</v>
      </c>
      <c r="AS374" s="4">
        <f>'[5]01_2021 UPDATE'!AU3090</f>
        <v>517.5</v>
      </c>
      <c r="AU374" s="22">
        <f>'[5]01_2021 UPDATE'!AW3090</f>
        <v>0</v>
      </c>
      <c r="AV374" s="4">
        <f>'[5]01_2021 UPDATE'!AX3090</f>
        <v>400.2</v>
      </c>
      <c r="AX374" s="22">
        <f>'[5]01_2021 UPDATE'!AZ3090</f>
        <v>0</v>
      </c>
      <c r="AY374" s="4">
        <f>'[5]01_2021 UPDATE'!BA3090</f>
        <v>400.2</v>
      </c>
      <c r="AZ374" s="4">
        <f>'[5]01_2021 UPDATE'!BB3090</f>
        <v>621</v>
      </c>
      <c r="BA374" s="22">
        <f>'[5]01_2021 UPDATE'!BC3090</f>
        <v>0</v>
      </c>
    </row>
    <row r="375" spans="1:55" x14ac:dyDescent="0.25">
      <c r="A375" s="3"/>
      <c r="C375" s="11" t="s">
        <v>61</v>
      </c>
      <c r="D375" s="3">
        <v>95909</v>
      </c>
      <c r="E375" s="4">
        <v>150</v>
      </c>
      <c r="F375" s="62"/>
      <c r="H375" s="4">
        <f>'[5]01_2021 UPDATE'!J3090</f>
        <v>105</v>
      </c>
      <c r="I375" s="22"/>
      <c r="K375" s="4">
        <f>'[5]01_2021 UPDATE'!M3090</f>
        <v>87.03</v>
      </c>
      <c r="L375" s="22"/>
      <c r="P375" s="4">
        <f>'[5]01_2021 UPDATE'!R3090</f>
        <v>100.41912576</v>
      </c>
      <c r="Q375" s="22"/>
      <c r="S375" s="4">
        <f>'[5]01_2021 UPDATE'!U3090</f>
        <v>99.12</v>
      </c>
      <c r="T375" s="22"/>
      <c r="V375" s="4">
        <f>'[5]01_2021 UPDATE'!X3090</f>
        <v>75</v>
      </c>
      <c r="W375" s="22"/>
      <c r="Y375" s="4">
        <f>'[5]01_2021 UPDATE'!AA3090</f>
        <v>75</v>
      </c>
      <c r="Z375" s="22"/>
      <c r="AB375" s="4">
        <f>'[5]01_2021 UPDATE'!AD3090</f>
        <v>112.5</v>
      </c>
      <c r="AC375" s="22"/>
      <c r="AE375" s="4">
        <f>'[5]01_2021 UPDATE'!AG3090</f>
        <v>104.60325600000002</v>
      </c>
      <c r="AF375" s="22"/>
      <c r="AH375" s="4">
        <f>'[5]01_2021 UPDATE'!AJ3090</f>
        <v>96.234995519999998</v>
      </c>
      <c r="AI375" s="22"/>
      <c r="AK375" s="4">
        <f>'[5]01_2021 UPDATE'!AM3090</f>
        <v>108.78738624000002</v>
      </c>
      <c r="AL375" s="22"/>
      <c r="AN375" s="4">
        <f>'[5]01_2021 UPDATE'!AP3090</f>
        <v>100.41912576</v>
      </c>
      <c r="AO375" s="22"/>
      <c r="AQ375" s="4">
        <f>'[5]01_2021 UPDATE'!AS3090</f>
        <v>100.41912576</v>
      </c>
      <c r="AR375" s="22"/>
      <c r="AT375" s="4">
        <f>'[5]01_2021 UPDATE'!AV3090</f>
        <v>100.41912576</v>
      </c>
      <c r="AU375" s="22"/>
      <c r="AW375" s="4">
        <f>'[5]01_2021 UPDATE'!AY3090</f>
        <v>104.33679840999999</v>
      </c>
      <c r="AX375" s="22"/>
      <c r="BA375" s="22"/>
      <c r="BB375" s="4">
        <f>'[5]01_2021 UPDATE'!BD3090</f>
        <v>75</v>
      </c>
      <c r="BC375" s="4">
        <f>'[5]01_2021 UPDATE'!BE3090</f>
        <v>112.5</v>
      </c>
    </row>
    <row r="376" spans="1:55" x14ac:dyDescent="0.25">
      <c r="A376" s="3" t="s">
        <v>59</v>
      </c>
      <c r="B376" s="1" t="s">
        <v>306</v>
      </c>
      <c r="C376" s="11" t="s">
        <v>69</v>
      </c>
      <c r="D376" s="3">
        <v>95910</v>
      </c>
      <c r="E376" s="4">
        <v>780</v>
      </c>
      <c r="F376" s="62"/>
      <c r="G376" s="4">
        <f>'[5]01_2021 UPDATE'!I3091</f>
        <v>546</v>
      </c>
      <c r="I376" s="22">
        <f>'[5]01_2021 UPDATE'!K3091</f>
        <v>0</v>
      </c>
      <c r="J376" s="4">
        <f>'[5]01_2021 UPDATE'!L3091</f>
        <v>546</v>
      </c>
      <c r="L376" s="22">
        <f>'[5]01_2021 UPDATE'!N3091</f>
        <v>0</v>
      </c>
      <c r="M376" s="4">
        <f>'[5]01_2021 UPDATE'!O3091</f>
        <v>507</v>
      </c>
      <c r="N376" s="4">
        <f>'[5]01_2021 UPDATE'!P3091</f>
        <v>585</v>
      </c>
      <c r="O376" s="4">
        <f>'[5]01_2021 UPDATE'!Q3091</f>
        <v>702</v>
      </c>
      <c r="Q376" s="22">
        <f>'[5]01_2021 UPDATE'!S3091</f>
        <v>0</v>
      </c>
      <c r="R376" s="4">
        <f>'[5]01_2021 UPDATE'!T3091</f>
        <v>624</v>
      </c>
      <c r="T376" s="22">
        <f>'[5]01_2021 UPDATE'!V3091</f>
        <v>0</v>
      </c>
      <c r="U376" s="4">
        <f>'[5]01_2021 UPDATE'!W3091</f>
        <v>600.6</v>
      </c>
      <c r="W376" s="22">
        <f>'[5]01_2021 UPDATE'!Y3091</f>
        <v>0</v>
      </c>
      <c r="X376" s="4">
        <f>'[5]01_2021 UPDATE'!Z3091</f>
        <v>546</v>
      </c>
      <c r="Z376" s="22">
        <f>'[5]01_2021 UPDATE'!AB3091</f>
        <v>0</v>
      </c>
      <c r="AA376" s="4">
        <f>'[5]01_2021 UPDATE'!AC3091</f>
        <v>585</v>
      </c>
      <c r="AC376" s="22">
        <f>'[5]01_2021 UPDATE'!AE3091</f>
        <v>0</v>
      </c>
      <c r="AD376" s="4">
        <f>'[5]01_2021 UPDATE'!AF3091</f>
        <v>624</v>
      </c>
      <c r="AF376" s="22">
        <f>'[5]01_2021 UPDATE'!AH3091</f>
        <v>0</v>
      </c>
      <c r="AG376" s="4">
        <f>'[5]01_2021 UPDATE'!AI3091</f>
        <v>507</v>
      </c>
      <c r="AI376" s="22">
        <f>'[5]01_2021 UPDATE'!AK3091</f>
        <v>0</v>
      </c>
      <c r="AJ376" s="4">
        <f>'[5]01_2021 UPDATE'!AL3091</f>
        <v>663</v>
      </c>
      <c r="AL376" s="22">
        <f>'[5]01_2021 UPDATE'!AN3091</f>
        <v>0</v>
      </c>
      <c r="AM376" s="4">
        <f>'[5]01_2021 UPDATE'!AO3091</f>
        <v>585</v>
      </c>
      <c r="AO376" s="22">
        <f>'[5]01_2021 UPDATE'!AQ3091</f>
        <v>0</v>
      </c>
      <c r="AP376" s="4">
        <f>'[5]01_2021 UPDATE'!AR3091</f>
        <v>585</v>
      </c>
      <c r="AR376" s="22">
        <f>'[5]01_2021 UPDATE'!AT3091</f>
        <v>0</v>
      </c>
      <c r="AS376" s="4">
        <f>'[5]01_2021 UPDATE'!AU3091</f>
        <v>585</v>
      </c>
      <c r="AU376" s="22">
        <f>'[5]01_2021 UPDATE'!AW3091</f>
        <v>0</v>
      </c>
      <c r="AV376" s="4">
        <f>'[5]01_2021 UPDATE'!AX3091</f>
        <v>452.4</v>
      </c>
      <c r="AX376" s="22">
        <f>'[5]01_2021 UPDATE'!AZ3091</f>
        <v>0</v>
      </c>
      <c r="AY376" s="4">
        <f>'[5]01_2021 UPDATE'!BA3091</f>
        <v>452.4</v>
      </c>
      <c r="AZ376" s="4">
        <f>'[5]01_2021 UPDATE'!BB3091</f>
        <v>702</v>
      </c>
      <c r="BA376" s="22">
        <f>'[5]01_2021 UPDATE'!BC3091</f>
        <v>0</v>
      </c>
    </row>
    <row r="377" spans="1:55" x14ac:dyDescent="0.25">
      <c r="A377" s="3"/>
      <c r="C377" s="11" t="s">
        <v>61</v>
      </c>
      <c r="D377" s="3">
        <v>95910</v>
      </c>
      <c r="E377" s="4">
        <v>200</v>
      </c>
      <c r="F377" s="62"/>
      <c r="H377" s="4">
        <f>'[5]01_2021 UPDATE'!J3091</f>
        <v>140</v>
      </c>
      <c r="I377" s="22"/>
      <c r="K377" s="4">
        <f>'[5]01_2021 UPDATE'!M3091</f>
        <v>116.51</v>
      </c>
      <c r="L377" s="22"/>
      <c r="P377" s="4">
        <f>'[5]01_2021 UPDATE'!R3091</f>
        <v>134.43322895999998</v>
      </c>
      <c r="Q377" s="22"/>
      <c r="S377" s="4">
        <f>'[5]01_2021 UPDATE'!U3091</f>
        <v>132.54</v>
      </c>
      <c r="T377" s="22"/>
      <c r="V377" s="4">
        <f>'[5]01_2021 UPDATE'!X3091</f>
        <v>100</v>
      </c>
      <c r="W377" s="22"/>
      <c r="Y377" s="4">
        <f>'[5]01_2021 UPDATE'!AA3091</f>
        <v>100</v>
      </c>
      <c r="Z377" s="22"/>
      <c r="AB377" s="4">
        <f>'[5]01_2021 UPDATE'!AD3091</f>
        <v>150</v>
      </c>
      <c r="AC377" s="22"/>
      <c r="AE377" s="4">
        <f>'[5]01_2021 UPDATE'!AG3091</f>
        <v>140.03461349999998</v>
      </c>
      <c r="AF377" s="22"/>
      <c r="AH377" s="4">
        <f>'[5]01_2021 UPDATE'!AJ3091</f>
        <v>128.83184441999998</v>
      </c>
      <c r="AI377" s="22"/>
      <c r="AK377" s="4">
        <f>'[5]01_2021 UPDATE'!AM3091</f>
        <v>145.63599803999998</v>
      </c>
      <c r="AL377" s="22"/>
      <c r="AN377" s="4">
        <f>'[5]01_2021 UPDATE'!AP3091</f>
        <v>134.43322895999998</v>
      </c>
      <c r="AO377" s="22"/>
      <c r="AQ377" s="4">
        <f>'[5]01_2021 UPDATE'!AS3091</f>
        <v>134.43322895999998</v>
      </c>
      <c r="AR377" s="22"/>
      <c r="AT377" s="4">
        <f>'[5]01_2021 UPDATE'!AV3091</f>
        <v>134.43322895999998</v>
      </c>
      <c r="AU377" s="22"/>
      <c r="AW377" s="4">
        <f>'[5]01_2021 UPDATE'!AY3091</f>
        <v>139.27580488249998</v>
      </c>
      <c r="AX377" s="22"/>
      <c r="BA377" s="22"/>
      <c r="BB377" s="4">
        <f>'[5]01_2021 UPDATE'!BD3091</f>
        <v>100</v>
      </c>
      <c r="BC377" s="4">
        <f>'[5]01_2021 UPDATE'!BE3091</f>
        <v>150</v>
      </c>
    </row>
    <row r="378" spans="1:55" x14ac:dyDescent="0.25">
      <c r="A378" s="3" t="s">
        <v>59</v>
      </c>
      <c r="B378" s="1" t="s">
        <v>307</v>
      </c>
      <c r="C378" s="11" t="s">
        <v>69</v>
      </c>
      <c r="D378" s="3">
        <v>95911</v>
      </c>
      <c r="E378" s="4">
        <v>1242</v>
      </c>
      <c r="F378" s="62"/>
      <c r="G378" s="4">
        <f>'[5]01_2021 UPDATE'!I3092</f>
        <v>869.4</v>
      </c>
      <c r="I378" s="22">
        <f>'[5]01_2021 UPDATE'!K3092</f>
        <v>0</v>
      </c>
      <c r="J378" s="4">
        <f>'[5]01_2021 UPDATE'!L3092</f>
        <v>869.4</v>
      </c>
      <c r="L378" s="22">
        <f>'[5]01_2021 UPDATE'!N3092</f>
        <v>0</v>
      </c>
      <c r="M378" s="4">
        <f>'[5]01_2021 UPDATE'!O3092</f>
        <v>807.30000000000007</v>
      </c>
      <c r="N378" s="4">
        <f>'[5]01_2021 UPDATE'!P3092</f>
        <v>931.5</v>
      </c>
      <c r="O378" s="4">
        <f>'[5]01_2021 UPDATE'!Q3092</f>
        <v>1117.8</v>
      </c>
      <c r="Q378" s="22">
        <f>'[5]01_2021 UPDATE'!S3092</f>
        <v>0</v>
      </c>
      <c r="R378" s="4">
        <f>'[5]01_2021 UPDATE'!T3092</f>
        <v>993.6</v>
      </c>
      <c r="T378" s="22">
        <f>'[5]01_2021 UPDATE'!V3092</f>
        <v>0</v>
      </c>
      <c r="U378" s="4">
        <f>'[5]01_2021 UPDATE'!W3092</f>
        <v>956.34</v>
      </c>
      <c r="W378" s="22">
        <f>'[5]01_2021 UPDATE'!Y3092</f>
        <v>0</v>
      </c>
      <c r="X378" s="4">
        <f>'[5]01_2021 UPDATE'!Z3092</f>
        <v>869.4</v>
      </c>
      <c r="Z378" s="22">
        <f>'[5]01_2021 UPDATE'!AB3092</f>
        <v>0</v>
      </c>
      <c r="AA378" s="4">
        <f>'[5]01_2021 UPDATE'!AC3092</f>
        <v>931.5</v>
      </c>
      <c r="AC378" s="22">
        <f>'[5]01_2021 UPDATE'!AE3092</f>
        <v>0</v>
      </c>
      <c r="AD378" s="4">
        <f>'[5]01_2021 UPDATE'!AF3092</f>
        <v>993.6</v>
      </c>
      <c r="AF378" s="22">
        <f>'[5]01_2021 UPDATE'!AH3092</f>
        <v>0</v>
      </c>
      <c r="AG378" s="4">
        <f>'[5]01_2021 UPDATE'!AI3092</f>
        <v>807.30000000000007</v>
      </c>
      <c r="AI378" s="22">
        <f>'[5]01_2021 UPDATE'!AK3092</f>
        <v>0</v>
      </c>
      <c r="AJ378" s="4">
        <f>'[5]01_2021 UPDATE'!AL3092</f>
        <v>1055.7</v>
      </c>
      <c r="AL378" s="22">
        <f>'[5]01_2021 UPDATE'!AN3092</f>
        <v>0</v>
      </c>
      <c r="AM378" s="4">
        <f>'[5]01_2021 UPDATE'!AO3092</f>
        <v>931.5</v>
      </c>
      <c r="AO378" s="22">
        <f>'[5]01_2021 UPDATE'!AQ3092</f>
        <v>0</v>
      </c>
      <c r="AP378" s="4">
        <f>'[5]01_2021 UPDATE'!AR3092</f>
        <v>931.5</v>
      </c>
      <c r="AR378" s="22">
        <f>'[5]01_2021 UPDATE'!AT3092</f>
        <v>0</v>
      </c>
      <c r="AS378" s="4">
        <f>'[5]01_2021 UPDATE'!AU3092</f>
        <v>931.5</v>
      </c>
      <c r="AU378" s="22">
        <f>'[5]01_2021 UPDATE'!AW3092</f>
        <v>0</v>
      </c>
      <c r="AV378" s="4">
        <f>'[5]01_2021 UPDATE'!AX3092</f>
        <v>720.3599999999999</v>
      </c>
      <c r="AX378" s="22">
        <f>'[5]01_2021 UPDATE'!AZ3092</f>
        <v>0</v>
      </c>
      <c r="AY378" s="4">
        <f>'[5]01_2021 UPDATE'!BA3092</f>
        <v>720.3599999999999</v>
      </c>
      <c r="AZ378" s="4">
        <f>'[5]01_2021 UPDATE'!BB3092</f>
        <v>1117.8</v>
      </c>
      <c r="BA378" s="22">
        <f>'[5]01_2021 UPDATE'!BC3092</f>
        <v>0</v>
      </c>
    </row>
    <row r="379" spans="1:55" x14ac:dyDescent="0.25">
      <c r="A379" s="3"/>
      <c r="C379" s="11" t="s">
        <v>61</v>
      </c>
      <c r="D379" s="3">
        <v>95911</v>
      </c>
      <c r="E379" s="4">
        <v>250</v>
      </c>
      <c r="F379" s="62"/>
      <c r="H379" s="4">
        <f>'[5]01_2021 UPDATE'!J3092</f>
        <v>175</v>
      </c>
      <c r="I379" s="22"/>
      <c r="K379" s="4">
        <f>'[5]01_2021 UPDATE'!M3092</f>
        <v>144.19</v>
      </c>
      <c r="L379" s="22"/>
      <c r="P379" s="4">
        <f>'[5]01_2021 UPDATE'!R3092</f>
        <v>166.37677668000001</v>
      </c>
      <c r="Q379" s="22"/>
      <c r="S379" s="4">
        <f>'[5]01_2021 UPDATE'!U3092</f>
        <v>165.61</v>
      </c>
      <c r="T379" s="22"/>
      <c r="V379" s="4">
        <f>'[5]01_2021 UPDATE'!X3092</f>
        <v>125</v>
      </c>
      <c r="W379" s="22"/>
      <c r="Y379" s="4">
        <f>'[5]01_2021 UPDATE'!AA3092</f>
        <v>125</v>
      </c>
      <c r="Z379" s="22"/>
      <c r="AB379" s="4">
        <f>'[5]01_2021 UPDATE'!AD3092</f>
        <v>187.5</v>
      </c>
      <c r="AC379" s="22"/>
      <c r="AE379" s="4">
        <f>'[5]01_2021 UPDATE'!AG3092</f>
        <v>173.30914237499999</v>
      </c>
      <c r="AF379" s="22"/>
      <c r="AH379" s="4">
        <f>'[5]01_2021 UPDATE'!AJ3092</f>
        <v>159.44441098499999</v>
      </c>
      <c r="AI379" s="22"/>
      <c r="AK379" s="4">
        <f>'[5]01_2021 UPDATE'!AM3092</f>
        <v>180.24150807000001</v>
      </c>
      <c r="AL379" s="22"/>
      <c r="AN379" s="4">
        <f>'[5]01_2021 UPDATE'!AP3092</f>
        <v>166.37677668000001</v>
      </c>
      <c r="AO379" s="22"/>
      <c r="AQ379" s="4">
        <f>'[5]01_2021 UPDATE'!AS3092</f>
        <v>166.37677668000001</v>
      </c>
      <c r="AR379" s="22"/>
      <c r="AT379" s="4">
        <f>'[5]01_2021 UPDATE'!AV3092</f>
        <v>166.37677668000001</v>
      </c>
      <c r="AU379" s="22"/>
      <c r="AW379" s="4">
        <f>'[5]01_2021 UPDATE'!AY3092</f>
        <v>173.74540207749999</v>
      </c>
      <c r="AX379" s="22"/>
      <c r="BA379" s="22"/>
      <c r="BB379" s="4">
        <f>'[5]01_2021 UPDATE'!BD3092</f>
        <v>125</v>
      </c>
      <c r="BC379" s="4">
        <f>'[5]01_2021 UPDATE'!BE3092</f>
        <v>187.5</v>
      </c>
    </row>
    <row r="380" spans="1:55" x14ac:dyDescent="0.25">
      <c r="A380" s="3" t="s">
        <v>59</v>
      </c>
      <c r="B380" s="1" t="s">
        <v>308</v>
      </c>
      <c r="C380" s="11" t="s">
        <v>69</v>
      </c>
      <c r="D380" s="3">
        <v>95912</v>
      </c>
      <c r="E380" s="4">
        <v>1278</v>
      </c>
      <c r="F380" s="62"/>
      <c r="G380" s="4">
        <f>'[5]01_2021 UPDATE'!I3093</f>
        <v>894.59999999999991</v>
      </c>
      <c r="I380" s="22">
        <f>'[5]01_2021 UPDATE'!K3093</f>
        <v>0</v>
      </c>
      <c r="J380" s="4">
        <f>'[5]01_2021 UPDATE'!L3093</f>
        <v>894.59999999999991</v>
      </c>
      <c r="L380" s="22">
        <f>'[5]01_2021 UPDATE'!N3093</f>
        <v>0</v>
      </c>
      <c r="M380" s="4">
        <f>'[5]01_2021 UPDATE'!O3093</f>
        <v>830.7</v>
      </c>
      <c r="N380" s="4">
        <f>'[5]01_2021 UPDATE'!P3093</f>
        <v>958.5</v>
      </c>
      <c r="O380" s="4">
        <f>'[5]01_2021 UPDATE'!Q3093</f>
        <v>1150.2</v>
      </c>
      <c r="Q380" s="22">
        <f>'[5]01_2021 UPDATE'!S3093</f>
        <v>0</v>
      </c>
      <c r="R380" s="4">
        <f>'[5]01_2021 UPDATE'!T3093</f>
        <v>1022.4000000000001</v>
      </c>
      <c r="T380" s="22">
        <f>'[5]01_2021 UPDATE'!V3093</f>
        <v>0</v>
      </c>
      <c r="U380" s="4">
        <f>'[5]01_2021 UPDATE'!W3093</f>
        <v>984.06000000000006</v>
      </c>
      <c r="W380" s="22">
        <f>'[5]01_2021 UPDATE'!Y3093</f>
        <v>0</v>
      </c>
      <c r="X380" s="4">
        <f>'[5]01_2021 UPDATE'!Z3093</f>
        <v>894.59999999999991</v>
      </c>
      <c r="Z380" s="22">
        <f>'[5]01_2021 UPDATE'!AB3093</f>
        <v>0</v>
      </c>
      <c r="AA380" s="4">
        <f>'[5]01_2021 UPDATE'!AC3093</f>
        <v>958.5</v>
      </c>
      <c r="AC380" s="22">
        <f>'[5]01_2021 UPDATE'!AE3093</f>
        <v>0</v>
      </c>
      <c r="AD380" s="4">
        <f>'[5]01_2021 UPDATE'!AF3093</f>
        <v>1022.4000000000001</v>
      </c>
      <c r="AF380" s="22">
        <f>'[5]01_2021 UPDATE'!AH3093</f>
        <v>0</v>
      </c>
      <c r="AG380" s="4">
        <f>'[5]01_2021 UPDATE'!AI3093</f>
        <v>830.7</v>
      </c>
      <c r="AI380" s="22">
        <f>'[5]01_2021 UPDATE'!AK3093</f>
        <v>0</v>
      </c>
      <c r="AJ380" s="4">
        <f>'[5]01_2021 UPDATE'!AL3093</f>
        <v>1086.3</v>
      </c>
      <c r="AL380" s="22">
        <f>'[5]01_2021 UPDATE'!AN3093</f>
        <v>0</v>
      </c>
      <c r="AM380" s="4">
        <f>'[5]01_2021 UPDATE'!AO3093</f>
        <v>958.5</v>
      </c>
      <c r="AO380" s="22">
        <f>'[5]01_2021 UPDATE'!AQ3093</f>
        <v>0</v>
      </c>
      <c r="AP380" s="4">
        <f>'[5]01_2021 UPDATE'!AR3093</f>
        <v>958.5</v>
      </c>
      <c r="AR380" s="22">
        <f>'[5]01_2021 UPDATE'!AT3093</f>
        <v>0</v>
      </c>
      <c r="AS380" s="4">
        <f>'[5]01_2021 UPDATE'!AU3093</f>
        <v>958.5</v>
      </c>
      <c r="AU380" s="22">
        <f>'[5]01_2021 UPDATE'!AW3093</f>
        <v>0</v>
      </c>
      <c r="AV380" s="4">
        <f>'[5]01_2021 UPDATE'!AX3093</f>
        <v>741.2399999999999</v>
      </c>
      <c r="AX380" s="22">
        <f>'[5]01_2021 UPDATE'!AZ3093</f>
        <v>0</v>
      </c>
      <c r="AY380" s="4">
        <f>'[5]01_2021 UPDATE'!BA3093</f>
        <v>741.2399999999999</v>
      </c>
      <c r="AZ380" s="4">
        <f>'[5]01_2021 UPDATE'!BB3093</f>
        <v>1150.2</v>
      </c>
      <c r="BA380" s="22">
        <f>'[5]01_2021 UPDATE'!BC3093</f>
        <v>0</v>
      </c>
    </row>
    <row r="381" spans="1:55" x14ac:dyDescent="0.25">
      <c r="A381" s="3"/>
      <c r="C381" s="11" t="s">
        <v>61</v>
      </c>
      <c r="D381" s="3">
        <v>95912</v>
      </c>
      <c r="E381" s="4">
        <v>300</v>
      </c>
      <c r="F381" s="62"/>
      <c r="H381" s="4">
        <f>'[5]01_2021 UPDATE'!J3093</f>
        <v>210</v>
      </c>
      <c r="I381" s="22"/>
      <c r="K381" s="4">
        <f>'[5]01_2021 UPDATE'!M3093</f>
        <v>171.78</v>
      </c>
      <c r="L381" s="22"/>
      <c r="P381" s="4">
        <f>'[5]01_2021 UPDATE'!R3093</f>
        <v>198.20945592000001</v>
      </c>
      <c r="Q381" s="22"/>
      <c r="S381" s="4">
        <f>'[5]01_2021 UPDATE'!U3093</f>
        <v>198.59</v>
      </c>
      <c r="T381" s="22"/>
      <c r="V381" s="4">
        <f>'[5]01_2021 UPDATE'!X3093</f>
        <v>150</v>
      </c>
      <c r="W381" s="22"/>
      <c r="Y381" s="4">
        <f>'[5]01_2021 UPDATE'!AA3093</f>
        <v>150</v>
      </c>
      <c r="Z381" s="22"/>
      <c r="AB381" s="4">
        <f>'[5]01_2021 UPDATE'!AD3093</f>
        <v>225</v>
      </c>
      <c r="AC381" s="22"/>
      <c r="AE381" s="4">
        <f>'[5]01_2021 UPDATE'!AG3093</f>
        <v>206.46818325000001</v>
      </c>
      <c r="AF381" s="22"/>
      <c r="AH381" s="4">
        <f>'[5]01_2021 UPDATE'!AJ3093</f>
        <v>189.95072859000001</v>
      </c>
      <c r="AI381" s="22"/>
      <c r="AK381" s="4">
        <f>'[5]01_2021 UPDATE'!AM3093</f>
        <v>214.72691058000004</v>
      </c>
      <c r="AL381" s="22"/>
      <c r="AN381" s="4">
        <f>'[5]01_2021 UPDATE'!AP3093</f>
        <v>198.20945592000001</v>
      </c>
      <c r="AO381" s="22"/>
      <c r="AQ381" s="4">
        <f>'[5]01_2021 UPDATE'!AS3093</f>
        <v>198.20945592000001</v>
      </c>
      <c r="AR381" s="22"/>
      <c r="AT381" s="4">
        <f>'[5]01_2021 UPDATE'!AV3093</f>
        <v>198.20945592000001</v>
      </c>
      <c r="AU381" s="22"/>
      <c r="AW381" s="4">
        <f>'[5]01_2021 UPDATE'!AY3093</f>
        <v>206.85001835999998</v>
      </c>
      <c r="AX381" s="22"/>
      <c r="BA381" s="22"/>
      <c r="BB381" s="4">
        <f>'[5]01_2021 UPDATE'!BD3093</f>
        <v>150</v>
      </c>
      <c r="BC381" s="4">
        <f>'[5]01_2021 UPDATE'!BE3093</f>
        <v>225</v>
      </c>
    </row>
    <row r="382" spans="1:55" x14ac:dyDescent="0.25">
      <c r="A382" s="3" t="s">
        <v>59</v>
      </c>
      <c r="B382" s="1" t="s">
        <v>309</v>
      </c>
      <c r="C382" s="11" t="s">
        <v>69</v>
      </c>
      <c r="D382" s="3">
        <v>95913</v>
      </c>
      <c r="E382" s="4">
        <v>1378</v>
      </c>
      <c r="F382" s="62"/>
      <c r="G382" s="4">
        <f>'[5]01_2021 UPDATE'!I3094</f>
        <v>964.59999999999991</v>
      </c>
      <c r="I382" s="22">
        <f>'[5]01_2021 UPDATE'!K3094</f>
        <v>0</v>
      </c>
      <c r="J382" s="4">
        <f>'[5]01_2021 UPDATE'!L3094</f>
        <v>964.59999999999991</v>
      </c>
      <c r="L382" s="22">
        <f>'[5]01_2021 UPDATE'!N3094</f>
        <v>0</v>
      </c>
      <c r="M382" s="4">
        <f>'[5]01_2021 UPDATE'!O3094</f>
        <v>895.7</v>
      </c>
      <c r="N382" s="4">
        <f>'[5]01_2021 UPDATE'!P3094</f>
        <v>1033.5</v>
      </c>
      <c r="O382" s="4">
        <f>'[5]01_2021 UPDATE'!Q3094</f>
        <v>1240.2</v>
      </c>
      <c r="Q382" s="22">
        <f>'[5]01_2021 UPDATE'!S3094</f>
        <v>0</v>
      </c>
      <c r="R382" s="4">
        <f>'[5]01_2021 UPDATE'!T3094</f>
        <v>1102.4000000000001</v>
      </c>
      <c r="T382" s="22">
        <f>'[5]01_2021 UPDATE'!V3094</f>
        <v>0</v>
      </c>
      <c r="U382" s="4">
        <f>'[5]01_2021 UPDATE'!W3094</f>
        <v>1061.06</v>
      </c>
      <c r="W382" s="22">
        <f>'[5]01_2021 UPDATE'!Y3094</f>
        <v>0</v>
      </c>
      <c r="X382" s="4">
        <f>'[5]01_2021 UPDATE'!Z3094</f>
        <v>964.59999999999991</v>
      </c>
      <c r="Z382" s="22">
        <f>'[5]01_2021 UPDATE'!AB3094</f>
        <v>0</v>
      </c>
      <c r="AA382" s="4">
        <f>'[5]01_2021 UPDATE'!AC3094</f>
        <v>1033.5</v>
      </c>
      <c r="AC382" s="22">
        <f>'[5]01_2021 UPDATE'!AE3094</f>
        <v>0</v>
      </c>
      <c r="AD382" s="4">
        <f>'[5]01_2021 UPDATE'!AF3094</f>
        <v>1102.4000000000001</v>
      </c>
      <c r="AF382" s="22">
        <f>'[5]01_2021 UPDATE'!AH3094</f>
        <v>0</v>
      </c>
      <c r="AG382" s="4">
        <f>'[5]01_2021 UPDATE'!AI3094</f>
        <v>895.7</v>
      </c>
      <c r="AI382" s="22">
        <f>'[5]01_2021 UPDATE'!AK3094</f>
        <v>0</v>
      </c>
      <c r="AJ382" s="4">
        <f>'[5]01_2021 UPDATE'!AL3094</f>
        <v>1171.3</v>
      </c>
      <c r="AL382" s="22">
        <f>'[5]01_2021 UPDATE'!AN3094</f>
        <v>0</v>
      </c>
      <c r="AM382" s="4">
        <f>'[5]01_2021 UPDATE'!AO3094</f>
        <v>1033.5</v>
      </c>
      <c r="AO382" s="22">
        <f>'[5]01_2021 UPDATE'!AQ3094</f>
        <v>0</v>
      </c>
      <c r="AP382" s="4">
        <f>'[5]01_2021 UPDATE'!AR3094</f>
        <v>1033.5</v>
      </c>
      <c r="AR382" s="22">
        <f>'[5]01_2021 UPDATE'!AT3094</f>
        <v>0</v>
      </c>
      <c r="AS382" s="4">
        <f>'[5]01_2021 UPDATE'!AU3094</f>
        <v>1033.5</v>
      </c>
      <c r="AU382" s="22">
        <f>'[5]01_2021 UPDATE'!AW3094</f>
        <v>0</v>
      </c>
      <c r="AV382" s="4">
        <f>'[5]01_2021 UPDATE'!AX3094</f>
        <v>799.2399999999999</v>
      </c>
      <c r="AW382" s="4">
        <f>'[5]01_2021 UPDATE'!AY3094</f>
        <v>244.93974315</v>
      </c>
      <c r="AX382" s="22">
        <f>'[5]01_2021 UPDATE'!AZ3094</f>
        <v>0</v>
      </c>
      <c r="AY382" s="4">
        <f>'[5]01_2021 UPDATE'!BA3094</f>
        <v>799.2399999999999</v>
      </c>
      <c r="AZ382" s="4">
        <f>'[5]01_2021 UPDATE'!BB3094</f>
        <v>1240.2</v>
      </c>
      <c r="BA382" s="22">
        <f>'[5]01_2021 UPDATE'!BC3094</f>
        <v>0</v>
      </c>
    </row>
    <row r="383" spans="1:55" x14ac:dyDescent="0.25">
      <c r="A383" s="3"/>
      <c r="C383" s="11" t="s">
        <v>61</v>
      </c>
      <c r="D383" s="3">
        <v>95913</v>
      </c>
      <c r="E383" s="4">
        <v>356</v>
      </c>
      <c r="F383" s="62"/>
      <c r="H383" s="4">
        <f>'[5]01_2021 UPDATE'!J3094</f>
        <v>249.2</v>
      </c>
      <c r="I383" s="22"/>
      <c r="K383" s="4">
        <f>'[5]01_2021 UPDATE'!M3094</f>
        <v>203.95</v>
      </c>
      <c r="L383" s="22"/>
      <c r="P383" s="4">
        <f>'[5]01_2021 UPDATE'!R3094</f>
        <v>235.32484499999998</v>
      </c>
      <c r="Q383" s="22"/>
      <c r="S383" s="4">
        <f>'[5]01_2021 UPDATE'!U3094</f>
        <v>235.59</v>
      </c>
      <c r="T383" s="22"/>
      <c r="V383" s="4">
        <f>'[5]01_2021 UPDATE'!X3094</f>
        <v>178</v>
      </c>
      <c r="W383" s="22"/>
      <c r="Y383" s="4">
        <f>'[5]01_2021 UPDATE'!AA3094</f>
        <v>178</v>
      </c>
      <c r="Z383" s="22"/>
      <c r="AB383" s="4">
        <f>'[5]01_2021 UPDATE'!AD3094</f>
        <v>267</v>
      </c>
      <c r="AC383" s="22"/>
      <c r="AE383" s="4">
        <f>'[5]01_2021 UPDATE'!AG3094</f>
        <v>245.13004687500001</v>
      </c>
      <c r="AF383" s="22"/>
      <c r="AH383" s="4">
        <f>'[5]01_2021 UPDATE'!AJ3094</f>
        <v>225.51964312499999</v>
      </c>
      <c r="AI383" s="22"/>
      <c r="AK383" s="4">
        <f>'[5]01_2021 UPDATE'!AM3094</f>
        <v>254.93524875000003</v>
      </c>
      <c r="AL383" s="22"/>
      <c r="AN383" s="4">
        <f>'[5]01_2021 UPDATE'!AP3094</f>
        <v>235.32484499999998</v>
      </c>
      <c r="AO383" s="22"/>
      <c r="AQ383" s="4">
        <f>'[5]01_2021 UPDATE'!AS3094</f>
        <v>235.32484499999998</v>
      </c>
      <c r="AR383" s="22"/>
      <c r="AT383" s="4">
        <f>'[5]01_2021 UPDATE'!AV3094</f>
        <v>235.32484499999998</v>
      </c>
      <c r="AU383" s="22"/>
      <c r="AX383" s="22"/>
      <c r="BA383" s="22"/>
      <c r="BB383" s="4">
        <f>'[5]01_2021 UPDATE'!BD3094</f>
        <v>178</v>
      </c>
      <c r="BC383" s="4">
        <f>'[5]01_2021 UPDATE'!BE3094</f>
        <v>267</v>
      </c>
    </row>
    <row r="384" spans="1:55" x14ac:dyDescent="0.25">
      <c r="A384" s="3" t="s">
        <v>59</v>
      </c>
      <c r="B384" s="1" t="s">
        <v>310</v>
      </c>
      <c r="C384" s="11" t="s">
        <v>69</v>
      </c>
      <c r="D384" s="3">
        <v>43200</v>
      </c>
      <c r="E384" s="4">
        <v>1955</v>
      </c>
      <c r="F384" s="62"/>
      <c r="G384" s="4">
        <f>'[5]01_2021 UPDATE'!I124</f>
        <v>1368.5</v>
      </c>
      <c r="I384" s="22">
        <f>'[5]01_2021 UPDATE'!K124</f>
        <v>0</v>
      </c>
      <c r="J384" s="4">
        <f>'[5]01_2021 UPDATE'!L124</f>
        <v>1368.5</v>
      </c>
      <c r="L384" s="22">
        <f>'[5]01_2021 UPDATE'!N124</f>
        <v>0</v>
      </c>
      <c r="M384" s="4">
        <f>'[5]01_2021 UPDATE'!O124</f>
        <v>1270.75</v>
      </c>
      <c r="N384" s="4">
        <f>'[5]01_2021 UPDATE'!P124</f>
        <v>1466.25</v>
      </c>
      <c r="O384" s="4">
        <f>'[5]01_2021 UPDATE'!Q124</f>
        <v>1759.5</v>
      </c>
      <c r="Q384" s="22">
        <f>'[5]01_2021 UPDATE'!S124</f>
        <v>0</v>
      </c>
      <c r="R384" s="4">
        <f>'[5]01_2021 UPDATE'!T124</f>
        <v>1564</v>
      </c>
      <c r="T384" s="22">
        <f>'[5]01_2021 UPDATE'!V124</f>
        <v>0</v>
      </c>
      <c r="U384" s="4">
        <f>'[5]01_2021 UPDATE'!W124</f>
        <v>1505.3500000000001</v>
      </c>
      <c r="W384" s="22">
        <f>'[5]01_2021 UPDATE'!Y124</f>
        <v>0</v>
      </c>
      <c r="X384" s="4">
        <f>'[5]01_2021 UPDATE'!Z124</f>
        <v>1368.5</v>
      </c>
      <c r="Z384" s="22">
        <f>'[5]01_2021 UPDATE'!AB124</f>
        <v>0</v>
      </c>
      <c r="AA384" s="4">
        <f>'[5]01_2021 UPDATE'!AC124</f>
        <v>1466.25</v>
      </c>
      <c r="AC384" s="22">
        <f>'[5]01_2021 UPDATE'!AE124</f>
        <v>0</v>
      </c>
      <c r="AD384" s="4">
        <f>'[5]01_2021 UPDATE'!AF124</f>
        <v>1564</v>
      </c>
      <c r="AF384" s="22">
        <f>'[5]01_2021 UPDATE'!AH124</f>
        <v>0</v>
      </c>
      <c r="AG384" s="4">
        <f>'[5]01_2021 UPDATE'!AI124</f>
        <v>1270.75</v>
      </c>
      <c r="AI384" s="22">
        <f>'[5]01_2021 UPDATE'!AK124</f>
        <v>0</v>
      </c>
      <c r="AJ384" s="4">
        <f>'[5]01_2021 UPDATE'!AL124</f>
        <v>1661.75</v>
      </c>
      <c r="AL384" s="22">
        <f>'[5]01_2021 UPDATE'!AN124</f>
        <v>0</v>
      </c>
      <c r="AM384" s="4">
        <f>'[5]01_2021 UPDATE'!AO124</f>
        <v>1466.25</v>
      </c>
      <c r="AO384" s="22">
        <f>'[5]01_2021 UPDATE'!AQ124</f>
        <v>0</v>
      </c>
      <c r="AP384" s="4">
        <f>'[5]01_2021 UPDATE'!AR124</f>
        <v>1466.25</v>
      </c>
      <c r="AR384" s="22">
        <f>'[5]01_2021 UPDATE'!AT124</f>
        <v>0</v>
      </c>
      <c r="AS384" s="4">
        <f>'[5]01_2021 UPDATE'!AU124</f>
        <v>1466.25</v>
      </c>
      <c r="AU384" s="22">
        <f>'[5]01_2021 UPDATE'!AW124</f>
        <v>0</v>
      </c>
      <c r="AV384" s="4">
        <f>'[5]01_2021 UPDATE'!AX124</f>
        <v>1133.8999999999999</v>
      </c>
      <c r="AX384" s="22">
        <f>'[5]01_2021 UPDATE'!AZ124</f>
        <v>0</v>
      </c>
      <c r="AY384" s="4">
        <f>'[5]01_2021 UPDATE'!BA124</f>
        <v>1133.8999999999999</v>
      </c>
      <c r="AZ384" s="4">
        <f>'[5]01_2021 UPDATE'!BB124</f>
        <v>1759.5</v>
      </c>
      <c r="BA384" s="22">
        <f>'[5]01_2021 UPDATE'!BC124</f>
        <v>0</v>
      </c>
    </row>
    <row r="385" spans="1:55" x14ac:dyDescent="0.25">
      <c r="A385" s="3"/>
      <c r="C385" s="11" t="s">
        <v>61</v>
      </c>
      <c r="D385" s="3">
        <v>43200</v>
      </c>
      <c r="E385" s="4">
        <v>210</v>
      </c>
      <c r="F385" s="62"/>
      <c r="H385" s="4">
        <f>'[5]01_2021 UPDATE'!J124</f>
        <v>147</v>
      </c>
      <c r="I385" s="22"/>
      <c r="K385" s="4">
        <f>'[5]01_2021 UPDATE'!M124</f>
        <v>88.55</v>
      </c>
      <c r="L385" s="22"/>
      <c r="P385" s="4">
        <f>'[5]01_2021 UPDATE'!R124</f>
        <v>109.54412135999999</v>
      </c>
      <c r="Q385" s="22"/>
      <c r="S385" s="4">
        <f>'[5]01_2021 UPDATE'!U124</f>
        <v>120.62</v>
      </c>
      <c r="T385" s="22"/>
      <c r="V385" s="4">
        <f>'[5]01_2021 UPDATE'!X124</f>
        <v>146.92726026550002</v>
      </c>
      <c r="W385" s="22"/>
      <c r="Y385" s="4">
        <f>'[5]01_2021 UPDATE'!AA124</f>
        <v>125.53546875000001</v>
      </c>
      <c r="Z385" s="22"/>
      <c r="AB385" s="4">
        <f>'[5]01_2021 UPDATE'!AD124</f>
        <v>157.5</v>
      </c>
      <c r="AC385" s="22"/>
      <c r="AE385" s="4">
        <f>'[5]01_2021 UPDATE'!AG124</f>
        <v>114.10845974999999</v>
      </c>
      <c r="AF385" s="22"/>
      <c r="AH385" s="4">
        <f>'[5]01_2021 UPDATE'!AJ124</f>
        <v>104.97978296999999</v>
      </c>
      <c r="AI385" s="22"/>
      <c r="AK385" s="4">
        <f>'[5]01_2021 UPDATE'!AM124</f>
        <v>118.67279814</v>
      </c>
      <c r="AL385" s="22"/>
      <c r="AN385" s="4">
        <f>'[5]01_2021 UPDATE'!AP124</f>
        <v>109.54412135999999</v>
      </c>
      <c r="AO385" s="22"/>
      <c r="AQ385" s="4">
        <f>'[5]01_2021 UPDATE'!AS124</f>
        <v>109.54412135999999</v>
      </c>
      <c r="AR385" s="22"/>
      <c r="AT385" s="4">
        <f>'[5]01_2021 UPDATE'!AV124</f>
        <v>109.54412135999999</v>
      </c>
      <c r="AU385" s="22"/>
      <c r="AW385" s="4">
        <f>'[5]01_2021 UPDATE'!AY124</f>
        <v>115.11158833249996</v>
      </c>
      <c r="AX385" s="22"/>
      <c r="BA385" s="22"/>
      <c r="BB385" s="4">
        <f>'[5]01_2021 UPDATE'!BD124</f>
        <v>88.55</v>
      </c>
      <c r="BC385" s="4">
        <f>'[5]01_2021 UPDATE'!BE124</f>
        <v>157.5</v>
      </c>
    </row>
    <row r="386" spans="1:55" x14ac:dyDescent="0.25">
      <c r="A386" s="3" t="s">
        <v>59</v>
      </c>
      <c r="B386" s="1" t="s">
        <v>311</v>
      </c>
      <c r="C386" s="11" t="s">
        <v>69</v>
      </c>
      <c r="D386" s="3">
        <v>43202</v>
      </c>
      <c r="E386" s="4">
        <v>2670</v>
      </c>
      <c r="F386" s="62"/>
      <c r="G386" s="4">
        <f>'[5]01_2021 UPDATE'!I125</f>
        <v>1868.9999999999998</v>
      </c>
      <c r="I386" s="22">
        <f>'[5]01_2021 UPDATE'!K125</f>
        <v>0</v>
      </c>
      <c r="J386" s="4">
        <f>'[5]01_2021 UPDATE'!L125</f>
        <v>1868.9999999999998</v>
      </c>
      <c r="L386" s="22">
        <f>'[5]01_2021 UPDATE'!N125</f>
        <v>0</v>
      </c>
      <c r="M386" s="4">
        <f>'[5]01_2021 UPDATE'!O125</f>
        <v>1735.5</v>
      </c>
      <c r="N386" s="4">
        <f>'[5]01_2021 UPDATE'!P125</f>
        <v>2002.5</v>
      </c>
      <c r="O386" s="4">
        <f>'[5]01_2021 UPDATE'!Q125</f>
        <v>2403</v>
      </c>
      <c r="Q386" s="22">
        <f>'[5]01_2021 UPDATE'!S125</f>
        <v>0</v>
      </c>
      <c r="R386" s="4">
        <f>'[5]01_2021 UPDATE'!T125</f>
        <v>2136</v>
      </c>
      <c r="T386" s="22">
        <f>'[5]01_2021 UPDATE'!V125</f>
        <v>0</v>
      </c>
      <c r="U386" s="4">
        <f>'[5]01_2021 UPDATE'!W125</f>
        <v>2055.9</v>
      </c>
      <c r="W386" s="22">
        <f>'[5]01_2021 UPDATE'!Y125</f>
        <v>0</v>
      </c>
      <c r="X386" s="4">
        <f>'[5]01_2021 UPDATE'!Z125</f>
        <v>1868.9999999999998</v>
      </c>
      <c r="Z386" s="22">
        <f>'[5]01_2021 UPDATE'!AB125</f>
        <v>0</v>
      </c>
      <c r="AA386" s="4">
        <f>'[5]01_2021 UPDATE'!AC125</f>
        <v>2002.5</v>
      </c>
      <c r="AC386" s="22">
        <f>'[5]01_2021 UPDATE'!AE125</f>
        <v>0</v>
      </c>
      <c r="AD386" s="4">
        <f>'[5]01_2021 UPDATE'!AF125</f>
        <v>2136</v>
      </c>
      <c r="AF386" s="22">
        <f>'[5]01_2021 UPDATE'!AH125</f>
        <v>0</v>
      </c>
      <c r="AG386" s="4">
        <f>'[5]01_2021 UPDATE'!AI125</f>
        <v>1735.5</v>
      </c>
      <c r="AI386" s="22">
        <f>'[5]01_2021 UPDATE'!AK125</f>
        <v>0</v>
      </c>
      <c r="AJ386" s="4">
        <f>'[5]01_2021 UPDATE'!AL125</f>
        <v>2269.5</v>
      </c>
      <c r="AL386" s="22">
        <f>'[5]01_2021 UPDATE'!AN125</f>
        <v>0</v>
      </c>
      <c r="AM386" s="4">
        <f>'[5]01_2021 UPDATE'!AO125</f>
        <v>2002.5</v>
      </c>
      <c r="AO386" s="22">
        <f>'[5]01_2021 UPDATE'!AQ125</f>
        <v>0</v>
      </c>
      <c r="AP386" s="4">
        <f>'[5]01_2021 UPDATE'!AR125</f>
        <v>2002.5</v>
      </c>
      <c r="AR386" s="22">
        <f>'[5]01_2021 UPDATE'!AT125</f>
        <v>0</v>
      </c>
      <c r="AS386" s="4">
        <f>'[5]01_2021 UPDATE'!AU125</f>
        <v>2002.5</v>
      </c>
      <c r="AU386" s="22">
        <f>'[5]01_2021 UPDATE'!AW125</f>
        <v>0</v>
      </c>
      <c r="AV386" s="4">
        <f>'[5]01_2021 UPDATE'!AX125</f>
        <v>1548.6</v>
      </c>
      <c r="AX386" s="22">
        <f>'[5]01_2021 UPDATE'!AZ125</f>
        <v>0</v>
      </c>
      <c r="AY386" s="4">
        <f>'[5]01_2021 UPDATE'!BA125</f>
        <v>1548.6</v>
      </c>
      <c r="AZ386" s="4">
        <f>'[5]01_2021 UPDATE'!BB125</f>
        <v>2403</v>
      </c>
      <c r="BA386" s="22">
        <f>'[5]01_2021 UPDATE'!BC125</f>
        <v>0</v>
      </c>
    </row>
    <row r="387" spans="1:55" x14ac:dyDescent="0.25">
      <c r="A387" s="3"/>
      <c r="C387" s="11" t="s">
        <v>61</v>
      </c>
      <c r="D387" s="3">
        <v>43202</v>
      </c>
      <c r="E387" s="4">
        <v>210</v>
      </c>
      <c r="F387" s="62"/>
      <c r="H387" s="4">
        <f>'[5]01_2021 UPDATE'!J125</f>
        <v>147</v>
      </c>
      <c r="I387" s="22"/>
      <c r="K387" s="4">
        <f>'[5]01_2021 UPDATE'!M125</f>
        <v>104.38</v>
      </c>
      <c r="L387" s="22"/>
      <c r="P387" s="4">
        <f>'[5]01_2021 UPDATE'!R125</f>
        <v>129.13622748</v>
      </c>
      <c r="Q387" s="22"/>
      <c r="S387" s="4">
        <f>'[5]01_2021 UPDATE'!U125</f>
        <v>129.06</v>
      </c>
      <c r="T387" s="22"/>
      <c r="V387" s="4">
        <f>'[5]01_2021 UPDATE'!X125</f>
        <v>161.43519775369998</v>
      </c>
      <c r="W387" s="22"/>
      <c r="Y387" s="4">
        <f>'[5]01_2021 UPDATE'!AA125</f>
        <v>143.53678124999999</v>
      </c>
      <c r="Z387" s="22"/>
      <c r="AB387" s="4">
        <f>'[5]01_2021 UPDATE'!AD125</f>
        <v>157.5</v>
      </c>
      <c r="AC387" s="22"/>
      <c r="AE387" s="4">
        <f>'[5]01_2021 UPDATE'!AG125</f>
        <v>134.516903625</v>
      </c>
      <c r="AF387" s="22"/>
      <c r="AH387" s="4">
        <f>'[5]01_2021 UPDATE'!AJ125</f>
        <v>123.75555133499999</v>
      </c>
      <c r="AI387" s="22"/>
      <c r="AK387" s="4">
        <f>'[5]01_2021 UPDATE'!AM125</f>
        <v>139.89757977000002</v>
      </c>
      <c r="AL387" s="22"/>
      <c r="AN387" s="4">
        <f>'[5]01_2021 UPDATE'!AP125</f>
        <v>129.13622748</v>
      </c>
      <c r="AO387" s="22"/>
      <c r="AQ387" s="4">
        <f>'[5]01_2021 UPDATE'!AS125</f>
        <v>129.13622748</v>
      </c>
      <c r="AR387" s="22"/>
      <c r="AT387" s="4">
        <f>'[5]01_2021 UPDATE'!AV125</f>
        <v>129.13622748</v>
      </c>
      <c r="AU387" s="22"/>
      <c r="AW387" s="4">
        <f>'[5]01_2021 UPDATE'!AY125</f>
        <v>136.45484432999999</v>
      </c>
      <c r="AX387" s="22"/>
      <c r="BA387" s="22"/>
      <c r="BB387" s="4">
        <f>'[5]01_2021 UPDATE'!BD125</f>
        <v>104.38</v>
      </c>
      <c r="BC387" s="4">
        <f>'[5]01_2021 UPDATE'!BE125</f>
        <v>161.43519775369998</v>
      </c>
    </row>
    <row r="388" spans="1:55" x14ac:dyDescent="0.25">
      <c r="A388" s="3" t="s">
        <v>59</v>
      </c>
      <c r="B388" s="1" t="s">
        <v>312</v>
      </c>
      <c r="C388" s="11" t="s">
        <v>69</v>
      </c>
      <c r="D388" s="3">
        <v>43233</v>
      </c>
      <c r="E388" s="4">
        <v>3065</v>
      </c>
      <c r="F388" s="62"/>
      <c r="G388" s="4">
        <f>'[5]01_2021 UPDATE'!I126</f>
        <v>2145.5</v>
      </c>
      <c r="I388" s="22">
        <f>'[5]01_2021 UPDATE'!K126</f>
        <v>0</v>
      </c>
      <c r="J388" s="4">
        <f>'[5]01_2021 UPDATE'!L126</f>
        <v>2145.5</v>
      </c>
      <c r="L388" s="22">
        <f>'[5]01_2021 UPDATE'!N126</f>
        <v>0</v>
      </c>
      <c r="M388" s="4">
        <f>'[5]01_2021 UPDATE'!O126</f>
        <v>1992.25</v>
      </c>
      <c r="N388" s="4">
        <f>'[5]01_2021 UPDATE'!P126</f>
        <v>2298.75</v>
      </c>
      <c r="O388" s="4">
        <f>'[5]01_2021 UPDATE'!Q126</f>
        <v>2758.5</v>
      </c>
      <c r="Q388" s="22">
        <f>'[5]01_2021 UPDATE'!S126</f>
        <v>0</v>
      </c>
      <c r="R388" s="4">
        <f>'[5]01_2021 UPDATE'!T126</f>
        <v>2452</v>
      </c>
      <c r="T388" s="22">
        <f>'[5]01_2021 UPDATE'!V126</f>
        <v>0</v>
      </c>
      <c r="U388" s="4">
        <f>'[5]01_2021 UPDATE'!W126</f>
        <v>2360.0500000000002</v>
      </c>
      <c r="W388" s="22">
        <f>'[5]01_2021 UPDATE'!Y126</f>
        <v>0</v>
      </c>
      <c r="X388" s="4">
        <f>'[5]01_2021 UPDATE'!Z126</f>
        <v>2145.5</v>
      </c>
      <c r="Z388" s="22">
        <f>'[5]01_2021 UPDATE'!AB126</f>
        <v>0</v>
      </c>
      <c r="AA388" s="4">
        <f>'[5]01_2021 UPDATE'!AC126</f>
        <v>2298.75</v>
      </c>
      <c r="AC388" s="22">
        <f>'[5]01_2021 UPDATE'!AE126</f>
        <v>0</v>
      </c>
      <c r="AD388" s="4">
        <f>'[5]01_2021 UPDATE'!AF126</f>
        <v>2452</v>
      </c>
      <c r="AF388" s="22">
        <f>'[5]01_2021 UPDATE'!AH126</f>
        <v>0</v>
      </c>
      <c r="AG388" s="4">
        <f>'[5]01_2021 UPDATE'!AI126</f>
        <v>1992.25</v>
      </c>
      <c r="AI388" s="22">
        <f>'[5]01_2021 UPDATE'!AK126</f>
        <v>0</v>
      </c>
      <c r="AJ388" s="4">
        <f>'[5]01_2021 UPDATE'!AL126</f>
        <v>2605.25</v>
      </c>
      <c r="AL388" s="22">
        <f>'[5]01_2021 UPDATE'!AN126</f>
        <v>0</v>
      </c>
      <c r="AM388" s="4">
        <f>'[5]01_2021 UPDATE'!AO126</f>
        <v>2298.75</v>
      </c>
      <c r="AO388" s="22">
        <f>'[5]01_2021 UPDATE'!AQ126</f>
        <v>0</v>
      </c>
      <c r="AP388" s="4">
        <f>'[5]01_2021 UPDATE'!AR126</f>
        <v>2298.75</v>
      </c>
      <c r="AR388" s="22">
        <f>'[5]01_2021 UPDATE'!AT126</f>
        <v>0</v>
      </c>
      <c r="AS388" s="4">
        <f>'[5]01_2021 UPDATE'!AU126</f>
        <v>2298.75</v>
      </c>
      <c r="AU388" s="22">
        <f>'[5]01_2021 UPDATE'!AW126</f>
        <v>0</v>
      </c>
      <c r="AV388" s="4">
        <f>'[5]01_2021 UPDATE'!AX126</f>
        <v>1777.6999999999998</v>
      </c>
      <c r="AX388" s="22">
        <f>'[5]01_2021 UPDATE'!AZ126</f>
        <v>0</v>
      </c>
      <c r="AY388" s="4">
        <f>'[5]01_2021 UPDATE'!BA126</f>
        <v>1777.6999999999998</v>
      </c>
      <c r="AZ388" s="4">
        <f>'[5]01_2021 UPDATE'!BB126</f>
        <v>2758.5</v>
      </c>
      <c r="BA388" s="22">
        <f>'[5]01_2021 UPDATE'!BC126</f>
        <v>0</v>
      </c>
    </row>
    <row r="389" spans="1:55" x14ac:dyDescent="0.25">
      <c r="A389" s="3"/>
      <c r="C389" s="11" t="s">
        <v>61</v>
      </c>
      <c r="D389" s="3">
        <v>43233</v>
      </c>
      <c r="E389" s="4">
        <v>490</v>
      </c>
      <c r="F389" s="62"/>
      <c r="H389" s="4">
        <f>'[5]01_2021 UPDATE'!J126</f>
        <v>343</v>
      </c>
      <c r="I389" s="22"/>
      <c r="K389" s="4">
        <f>'[5]01_2021 UPDATE'!M126</f>
        <v>232.14</v>
      </c>
      <c r="L389" s="22"/>
      <c r="P389" s="4">
        <f>'[5]01_2021 UPDATE'!R126</f>
        <v>287.18357652000003</v>
      </c>
      <c r="Q389" s="22"/>
      <c r="S389" s="4">
        <f>'[5]01_2021 UPDATE'!U126</f>
        <v>289.13</v>
      </c>
      <c r="T389" s="22"/>
      <c r="V389" s="4">
        <f>'[5]01_2021 UPDATE'!X126</f>
        <v>245</v>
      </c>
      <c r="W389" s="22"/>
      <c r="Y389" s="4">
        <f>'[5]01_2021 UPDATE'!AA126</f>
        <v>245</v>
      </c>
      <c r="Z389" s="22"/>
      <c r="AB389" s="4">
        <f>'[5]01_2021 UPDATE'!AD126</f>
        <v>367.5</v>
      </c>
      <c r="AC389" s="22"/>
      <c r="AE389" s="4">
        <f>'[5]01_2021 UPDATE'!AG126</f>
        <v>299.14955887500003</v>
      </c>
      <c r="AF389" s="22"/>
      <c r="AH389" s="4">
        <f>'[5]01_2021 UPDATE'!AJ126</f>
        <v>275.21759416500004</v>
      </c>
      <c r="AI389" s="22"/>
      <c r="AK389" s="4">
        <f>'[5]01_2021 UPDATE'!AM126</f>
        <v>311.11554123000002</v>
      </c>
      <c r="AL389" s="22"/>
      <c r="AN389" s="4">
        <f>'[5]01_2021 UPDATE'!AP126</f>
        <v>287.18357652000003</v>
      </c>
      <c r="AO389" s="22"/>
      <c r="AQ389" s="4">
        <f>'[5]01_2021 UPDATE'!AS126</f>
        <v>287.18357652000003</v>
      </c>
      <c r="AR389" s="22"/>
      <c r="AT389" s="4">
        <f>'[5]01_2021 UPDATE'!AV126</f>
        <v>287.18357652000003</v>
      </c>
      <c r="AU389" s="22"/>
      <c r="AW389" s="4">
        <f>'[5]01_2021 UPDATE'!AY126</f>
        <v>303.70239667750002</v>
      </c>
      <c r="AX389" s="22"/>
      <c r="BA389" s="22"/>
      <c r="BB389" s="4">
        <f>'[5]01_2021 UPDATE'!BD126</f>
        <v>232.14</v>
      </c>
      <c r="BC389" s="4">
        <f>'[5]01_2021 UPDATE'!BE126</f>
        <v>367.5</v>
      </c>
    </row>
    <row r="390" spans="1:55" x14ac:dyDescent="0.25">
      <c r="A390" s="3" t="s">
        <v>59</v>
      </c>
      <c r="B390" s="1" t="s">
        <v>313</v>
      </c>
      <c r="C390" s="11" t="s">
        <v>69</v>
      </c>
      <c r="D390" s="3">
        <v>43236</v>
      </c>
      <c r="E390" s="4">
        <v>2130</v>
      </c>
      <c r="F390" s="62"/>
      <c r="G390" s="4">
        <f>'[5]01_2021 UPDATE'!I128</f>
        <v>1491</v>
      </c>
      <c r="I390" s="22">
        <f>'[5]01_2021 UPDATE'!K128</f>
        <v>0</v>
      </c>
      <c r="J390" s="4">
        <f>'[5]01_2021 UPDATE'!L128</f>
        <v>1491</v>
      </c>
      <c r="L390" s="22">
        <f>'[5]01_2021 UPDATE'!N128</f>
        <v>0</v>
      </c>
      <c r="M390" s="4">
        <f>'[5]01_2021 UPDATE'!O128</f>
        <v>1384.5</v>
      </c>
      <c r="N390" s="4">
        <f>'[5]01_2021 UPDATE'!P128</f>
        <v>1597.5</v>
      </c>
      <c r="O390" s="4">
        <f>'[5]01_2021 UPDATE'!Q128</f>
        <v>1917</v>
      </c>
      <c r="Q390" s="22">
        <f>'[5]01_2021 UPDATE'!S128</f>
        <v>0</v>
      </c>
      <c r="R390" s="4">
        <f>'[5]01_2021 UPDATE'!T128</f>
        <v>1704</v>
      </c>
      <c r="T390" s="22">
        <f>'[5]01_2021 UPDATE'!V128</f>
        <v>0</v>
      </c>
      <c r="U390" s="4">
        <f>'[5]01_2021 UPDATE'!W128</f>
        <v>1640.1000000000001</v>
      </c>
      <c r="W390" s="22">
        <f>'[5]01_2021 UPDATE'!Y128</f>
        <v>0</v>
      </c>
      <c r="X390" s="4">
        <f>'[5]01_2021 UPDATE'!Z128</f>
        <v>1491</v>
      </c>
      <c r="Z390" s="22">
        <f>'[5]01_2021 UPDATE'!AB128</f>
        <v>0</v>
      </c>
      <c r="AA390" s="4">
        <f>'[5]01_2021 UPDATE'!AC128</f>
        <v>1597.5</v>
      </c>
      <c r="AC390" s="22">
        <f>'[5]01_2021 UPDATE'!AE128</f>
        <v>0</v>
      </c>
      <c r="AD390" s="4">
        <f>'[5]01_2021 UPDATE'!AF128</f>
        <v>1704</v>
      </c>
      <c r="AF390" s="22">
        <f>'[5]01_2021 UPDATE'!AH128</f>
        <v>0</v>
      </c>
      <c r="AG390" s="4">
        <f>'[5]01_2021 UPDATE'!AI128</f>
        <v>1384.5</v>
      </c>
      <c r="AI390" s="22">
        <f>'[5]01_2021 UPDATE'!AK128</f>
        <v>0</v>
      </c>
      <c r="AJ390" s="4">
        <f>'[5]01_2021 UPDATE'!AL128</f>
        <v>1810.5</v>
      </c>
      <c r="AL390" s="22">
        <f>'[5]01_2021 UPDATE'!AN128</f>
        <v>0</v>
      </c>
      <c r="AM390" s="4">
        <f>'[5]01_2021 UPDATE'!AO128</f>
        <v>1597.5</v>
      </c>
      <c r="AO390" s="22">
        <f>'[5]01_2021 UPDATE'!AQ128</f>
        <v>0</v>
      </c>
      <c r="AP390" s="4">
        <f>'[5]01_2021 UPDATE'!AR128</f>
        <v>1597.5</v>
      </c>
      <c r="AR390" s="22">
        <f>'[5]01_2021 UPDATE'!AT128</f>
        <v>0</v>
      </c>
      <c r="AS390" s="4">
        <f>'[5]01_2021 UPDATE'!AU128</f>
        <v>1597.5</v>
      </c>
      <c r="AU390" s="22">
        <f>'[5]01_2021 UPDATE'!AW128</f>
        <v>0</v>
      </c>
      <c r="AV390" s="4">
        <f>'[5]01_2021 UPDATE'!AX128</f>
        <v>1235.3999999999999</v>
      </c>
      <c r="AX390" s="22">
        <f>'[5]01_2021 UPDATE'!AZ128</f>
        <v>0</v>
      </c>
      <c r="AY390" s="4">
        <f>'[5]01_2021 UPDATE'!BA128</f>
        <v>1235.3999999999999</v>
      </c>
      <c r="AZ390" s="4">
        <f>'[5]01_2021 UPDATE'!BB128</f>
        <v>1917</v>
      </c>
      <c r="BA390" s="22">
        <f>'[5]01_2021 UPDATE'!BC128</f>
        <v>0</v>
      </c>
    </row>
    <row r="391" spans="1:55" x14ac:dyDescent="0.25">
      <c r="A391" s="3"/>
      <c r="C391" s="11" t="s">
        <v>61</v>
      </c>
      <c r="D391" s="3">
        <v>43236</v>
      </c>
      <c r="E391" s="4">
        <v>430</v>
      </c>
      <c r="F391" s="62"/>
      <c r="H391" s="4">
        <f>'[5]01_2021 UPDATE'!J128</f>
        <v>301</v>
      </c>
      <c r="I391" s="22"/>
      <c r="K391" s="4">
        <f>'[5]01_2021 UPDATE'!M128</f>
        <v>140.32</v>
      </c>
      <c r="L391" s="22"/>
      <c r="P391" s="4">
        <f>'[5]01_2021 UPDATE'!R128</f>
        <v>173.58885792000001</v>
      </c>
      <c r="Q391" s="22"/>
      <c r="S391" s="4">
        <f>'[5]01_2021 UPDATE'!U128</f>
        <v>188.29</v>
      </c>
      <c r="T391" s="22"/>
      <c r="V391" s="4">
        <f>'[5]01_2021 UPDATE'!X128</f>
        <v>246.12634938970004</v>
      </c>
      <c r="W391" s="22"/>
      <c r="Y391" s="4">
        <f>'[5]01_2021 UPDATE'!AA128</f>
        <v>227.38499999999999</v>
      </c>
      <c r="Z391" s="22"/>
      <c r="AB391" s="4">
        <f>'[5]01_2021 UPDATE'!AD128</f>
        <v>322.5</v>
      </c>
      <c r="AC391" s="22"/>
      <c r="AE391" s="4">
        <f>'[5]01_2021 UPDATE'!AG128</f>
        <v>180.82172700000001</v>
      </c>
      <c r="AF391" s="22"/>
      <c r="AH391" s="4">
        <f>'[5]01_2021 UPDATE'!AJ128</f>
        <v>166.35598884000001</v>
      </c>
      <c r="AI391" s="22"/>
      <c r="AK391" s="4">
        <f>'[5]01_2021 UPDATE'!AM128</f>
        <v>188.05459608000001</v>
      </c>
      <c r="AL391" s="22"/>
      <c r="AN391" s="4">
        <f>'[5]01_2021 UPDATE'!AP128</f>
        <v>173.58885792000001</v>
      </c>
      <c r="AO391" s="22"/>
      <c r="AQ391" s="4">
        <f>'[5]01_2021 UPDATE'!AS128</f>
        <v>173.58885792000001</v>
      </c>
      <c r="AR391" s="22"/>
      <c r="AT391" s="4">
        <f>'[5]01_2021 UPDATE'!AV128</f>
        <v>173.58885792000001</v>
      </c>
      <c r="AU391" s="22"/>
      <c r="AW391" s="4">
        <f>'[5]01_2021 UPDATE'!AY128</f>
        <v>184.13997949500001</v>
      </c>
      <c r="AX391" s="22"/>
      <c r="BA391" s="22"/>
      <c r="BB391" s="4">
        <f>'[5]01_2021 UPDATE'!BD128</f>
        <v>140.32</v>
      </c>
      <c r="BC391" s="4">
        <f>'[5]01_2021 UPDATE'!BE128</f>
        <v>322.5</v>
      </c>
    </row>
    <row r="392" spans="1:55" x14ac:dyDescent="0.25">
      <c r="A392" s="3" t="s">
        <v>59</v>
      </c>
      <c r="B392" s="1" t="s">
        <v>314</v>
      </c>
      <c r="C392" s="11" t="s">
        <v>69</v>
      </c>
      <c r="D392" s="3">
        <v>43244</v>
      </c>
      <c r="E392" s="4">
        <v>3135</v>
      </c>
      <c r="F392" s="62"/>
      <c r="G392" s="4">
        <f>'[5]01_2021 UPDATE'!I130</f>
        <v>2194.5</v>
      </c>
      <c r="I392" s="22">
        <f>'[5]01_2021 UPDATE'!K130</f>
        <v>0</v>
      </c>
      <c r="J392" s="4">
        <f>'[5]01_2021 UPDATE'!L130</f>
        <v>2194.5</v>
      </c>
      <c r="L392" s="22">
        <f>'[5]01_2021 UPDATE'!N130</f>
        <v>0</v>
      </c>
      <c r="M392" s="4">
        <f>'[5]01_2021 UPDATE'!O130</f>
        <v>2037.75</v>
      </c>
      <c r="N392" s="4">
        <f>'[5]01_2021 UPDATE'!P130</f>
        <v>2351.25</v>
      </c>
      <c r="O392" s="4">
        <f>'[5]01_2021 UPDATE'!Q130</f>
        <v>2821.5</v>
      </c>
      <c r="Q392" s="22">
        <f>'[5]01_2021 UPDATE'!S130</f>
        <v>0</v>
      </c>
      <c r="R392" s="4">
        <f>'[5]01_2021 UPDATE'!T130</f>
        <v>2508</v>
      </c>
      <c r="T392" s="22">
        <f>'[5]01_2021 UPDATE'!V130</f>
        <v>0</v>
      </c>
      <c r="U392" s="4">
        <f>'[5]01_2021 UPDATE'!W130</f>
        <v>2413.9500000000003</v>
      </c>
      <c r="W392" s="22">
        <f>'[5]01_2021 UPDATE'!Y130</f>
        <v>0</v>
      </c>
      <c r="X392" s="4">
        <f>'[5]01_2021 UPDATE'!Z130</f>
        <v>2194.5</v>
      </c>
      <c r="Z392" s="22">
        <f>'[5]01_2021 UPDATE'!AB130</f>
        <v>0</v>
      </c>
      <c r="AA392" s="4">
        <f>'[5]01_2021 UPDATE'!AC130</f>
        <v>2351.25</v>
      </c>
      <c r="AC392" s="22">
        <f>'[5]01_2021 UPDATE'!AE130</f>
        <v>0</v>
      </c>
      <c r="AD392" s="4">
        <f>'[5]01_2021 UPDATE'!AF130</f>
        <v>2508</v>
      </c>
      <c r="AF392" s="22">
        <f>'[5]01_2021 UPDATE'!AH130</f>
        <v>0</v>
      </c>
      <c r="AG392" s="4">
        <f>'[5]01_2021 UPDATE'!AI130</f>
        <v>2037.75</v>
      </c>
      <c r="AI392" s="22">
        <f>'[5]01_2021 UPDATE'!AK130</f>
        <v>0</v>
      </c>
      <c r="AJ392" s="4">
        <f>'[5]01_2021 UPDATE'!AL130</f>
        <v>2664.75</v>
      </c>
      <c r="AL392" s="22">
        <f>'[5]01_2021 UPDATE'!AN130</f>
        <v>0</v>
      </c>
      <c r="AM392" s="4">
        <f>'[5]01_2021 UPDATE'!AO130</f>
        <v>2351.25</v>
      </c>
      <c r="AO392" s="22">
        <f>'[5]01_2021 UPDATE'!AQ130</f>
        <v>0</v>
      </c>
      <c r="AP392" s="4">
        <f>'[5]01_2021 UPDATE'!AR130</f>
        <v>2351.25</v>
      </c>
      <c r="AR392" s="22">
        <f>'[5]01_2021 UPDATE'!AT130</f>
        <v>0</v>
      </c>
      <c r="AS392" s="4">
        <f>'[5]01_2021 UPDATE'!AU130</f>
        <v>2351.25</v>
      </c>
      <c r="AU392" s="22">
        <f>'[5]01_2021 UPDATE'!AW130</f>
        <v>0</v>
      </c>
      <c r="AV392" s="4">
        <f>'[5]01_2021 UPDATE'!AX130</f>
        <v>1818.3</v>
      </c>
      <c r="AX392" s="22">
        <f>'[5]01_2021 UPDATE'!AZ130</f>
        <v>0</v>
      </c>
      <c r="AY392" s="4">
        <f>'[5]01_2021 UPDATE'!BA130</f>
        <v>1818.3</v>
      </c>
      <c r="AZ392" s="4">
        <f>'[5]01_2021 UPDATE'!BB130</f>
        <v>2821.5</v>
      </c>
      <c r="BA392" s="22">
        <f>'[5]01_2021 UPDATE'!BC130</f>
        <v>0</v>
      </c>
    </row>
    <row r="393" spans="1:55" x14ac:dyDescent="0.25">
      <c r="A393" s="3"/>
      <c r="C393" s="11" t="s">
        <v>61</v>
      </c>
      <c r="D393" s="3">
        <v>43244</v>
      </c>
      <c r="E393" s="4">
        <v>650</v>
      </c>
      <c r="F393" s="62"/>
      <c r="H393" s="4">
        <f>'[5]01_2021 UPDATE'!J130</f>
        <v>454.99999999999994</v>
      </c>
      <c r="I393" s="22"/>
      <c r="K393" s="4">
        <f>'[5]01_2021 UPDATE'!M130</f>
        <v>248.84</v>
      </c>
      <c r="L393" s="22"/>
      <c r="P393" s="4">
        <f>'[5]01_2021 UPDATE'!R130</f>
        <v>307.84539024000003</v>
      </c>
      <c r="Q393" s="22"/>
      <c r="S393" s="4">
        <f>'[5]01_2021 UPDATE'!U130</f>
        <v>318.27999999999997</v>
      </c>
      <c r="T393" s="22"/>
      <c r="V393" s="4">
        <f>'[5]01_2021 UPDATE'!X130</f>
        <v>414.90898868900007</v>
      </c>
      <c r="W393" s="22"/>
      <c r="Y393" s="4">
        <f>'[5]01_2021 UPDATE'!AA130</f>
        <v>383.23846875000004</v>
      </c>
      <c r="Z393" s="22"/>
      <c r="AB393" s="4">
        <f>'[5]01_2021 UPDATE'!AD130</f>
        <v>487.5</v>
      </c>
      <c r="AC393" s="22"/>
      <c r="AE393" s="4">
        <f>'[5]01_2021 UPDATE'!AG130</f>
        <v>320.67228150000005</v>
      </c>
      <c r="AF393" s="22"/>
      <c r="AH393" s="4">
        <f>'[5]01_2021 UPDATE'!AJ130</f>
        <v>295.01849898</v>
      </c>
      <c r="AI393" s="22"/>
      <c r="AK393" s="4">
        <f>'[5]01_2021 UPDATE'!AM130</f>
        <v>333.49917276000008</v>
      </c>
      <c r="AL393" s="22"/>
      <c r="AN393" s="4">
        <f>'[5]01_2021 UPDATE'!AP130</f>
        <v>307.84539024000003</v>
      </c>
      <c r="AO393" s="22"/>
      <c r="AQ393" s="4">
        <f>'[5]01_2021 UPDATE'!AS130</f>
        <v>307.84539024000003</v>
      </c>
      <c r="AR393" s="22"/>
      <c r="AT393" s="4">
        <f>'[5]01_2021 UPDATE'!AV130</f>
        <v>307.84539024000003</v>
      </c>
      <c r="AU393" s="22"/>
      <c r="AW393" s="4">
        <f>'[5]01_2021 UPDATE'!AY130</f>
        <v>325.84121580750002</v>
      </c>
      <c r="AX393" s="22"/>
      <c r="BA393" s="22"/>
      <c r="BB393" s="4">
        <f>'[5]01_2021 UPDATE'!BD130</f>
        <v>248.84</v>
      </c>
      <c r="BC393" s="4">
        <f>'[5]01_2021 UPDATE'!BE130</f>
        <v>487.5</v>
      </c>
    </row>
    <row r="394" spans="1:55" ht="30" x14ac:dyDescent="0.25">
      <c r="A394" s="3" t="s">
        <v>59</v>
      </c>
      <c r="B394" s="91" t="s">
        <v>315</v>
      </c>
      <c r="C394" s="11" t="s">
        <v>69</v>
      </c>
      <c r="D394" s="3">
        <v>43245</v>
      </c>
      <c r="E394" s="4">
        <v>2900</v>
      </c>
      <c r="F394" s="62"/>
      <c r="G394" s="4">
        <f>'[5]01_2021 UPDATE'!I131</f>
        <v>2029.9999999999998</v>
      </c>
      <c r="I394" s="22">
        <f>'[5]01_2021 UPDATE'!K131</f>
        <v>0</v>
      </c>
      <c r="J394" s="4">
        <f>'[5]01_2021 UPDATE'!L131</f>
        <v>2029.9999999999998</v>
      </c>
      <c r="L394" s="22">
        <f>'[5]01_2021 UPDATE'!N131</f>
        <v>0</v>
      </c>
      <c r="M394" s="4">
        <f>'[5]01_2021 UPDATE'!O131</f>
        <v>1885</v>
      </c>
      <c r="N394" s="4">
        <f>'[5]01_2021 UPDATE'!P131</f>
        <v>2175</v>
      </c>
      <c r="O394" s="4">
        <f>'[5]01_2021 UPDATE'!Q131</f>
        <v>2610</v>
      </c>
      <c r="Q394" s="22">
        <f>'[5]01_2021 UPDATE'!S131</f>
        <v>0</v>
      </c>
      <c r="R394" s="4">
        <f>'[5]01_2021 UPDATE'!T131</f>
        <v>2320</v>
      </c>
      <c r="T394" s="22">
        <f>'[5]01_2021 UPDATE'!V131</f>
        <v>0</v>
      </c>
      <c r="U394" s="4">
        <f>'[5]01_2021 UPDATE'!W131</f>
        <v>2233</v>
      </c>
      <c r="W394" s="22">
        <f>'[5]01_2021 UPDATE'!Y131</f>
        <v>0</v>
      </c>
      <c r="X394" s="4">
        <f>'[5]01_2021 UPDATE'!Z131</f>
        <v>2029.9999999999998</v>
      </c>
      <c r="Z394" s="22">
        <f>'[5]01_2021 UPDATE'!AB131</f>
        <v>0</v>
      </c>
      <c r="AA394" s="4">
        <f>'[5]01_2021 UPDATE'!AC131</f>
        <v>2175</v>
      </c>
      <c r="AC394" s="22">
        <f>'[5]01_2021 UPDATE'!AE131</f>
        <v>0</v>
      </c>
      <c r="AD394" s="4">
        <f>'[5]01_2021 UPDATE'!AF131</f>
        <v>2320</v>
      </c>
      <c r="AF394" s="22">
        <f>'[5]01_2021 UPDATE'!AH131</f>
        <v>0</v>
      </c>
      <c r="AG394" s="4">
        <f>'[5]01_2021 UPDATE'!AI131</f>
        <v>1885</v>
      </c>
      <c r="AI394" s="22">
        <f>'[5]01_2021 UPDATE'!AK131</f>
        <v>0</v>
      </c>
      <c r="AJ394" s="4">
        <f>'[5]01_2021 UPDATE'!AL131</f>
        <v>2465</v>
      </c>
      <c r="AL394" s="22">
        <f>'[5]01_2021 UPDATE'!AN131</f>
        <v>0</v>
      </c>
      <c r="AM394" s="4">
        <f>'[5]01_2021 UPDATE'!AO131</f>
        <v>2175</v>
      </c>
      <c r="AO394" s="22">
        <f>'[5]01_2021 UPDATE'!AQ131</f>
        <v>0</v>
      </c>
      <c r="AP394" s="4">
        <f>'[5]01_2021 UPDATE'!AR131</f>
        <v>2175</v>
      </c>
      <c r="AR394" s="22">
        <f>'[5]01_2021 UPDATE'!AT131</f>
        <v>0</v>
      </c>
      <c r="AS394" s="4">
        <f>'[5]01_2021 UPDATE'!AU131</f>
        <v>2175</v>
      </c>
      <c r="AU394" s="22">
        <f>'[5]01_2021 UPDATE'!AW131</f>
        <v>0</v>
      </c>
      <c r="AV394" s="4">
        <f>'[5]01_2021 UPDATE'!AX131</f>
        <v>1681.9999999999998</v>
      </c>
      <c r="AX394" s="22">
        <f>'[5]01_2021 UPDATE'!AZ131</f>
        <v>0</v>
      </c>
      <c r="AY394" s="4">
        <f>'[5]01_2021 UPDATE'!BA131</f>
        <v>1681.9999999999998</v>
      </c>
      <c r="AZ394" s="4">
        <f>'[5]01_2021 UPDATE'!BB131</f>
        <v>2610</v>
      </c>
      <c r="BA394" s="22">
        <f>'[5]01_2021 UPDATE'!BC131</f>
        <v>0</v>
      </c>
    </row>
    <row r="395" spans="1:55" x14ac:dyDescent="0.25">
      <c r="A395" s="3"/>
      <c r="C395" s="11" t="s">
        <v>61</v>
      </c>
      <c r="D395" s="3">
        <v>43245</v>
      </c>
      <c r="E395" s="4">
        <v>350</v>
      </c>
      <c r="F395" s="62"/>
      <c r="H395" s="4">
        <f>'[5]01_2021 UPDATE'!J131</f>
        <v>244.99999999999997</v>
      </c>
      <c r="I395" s="22"/>
      <c r="K395" s="4">
        <f>'[5]01_2021 UPDATE'!M131</f>
        <v>178.31</v>
      </c>
      <c r="L395" s="22"/>
      <c r="P395" s="4">
        <f>'[5]01_2021 UPDATE'!R131</f>
        <v>220.59016416000003</v>
      </c>
      <c r="Q395" s="22"/>
      <c r="S395" s="4">
        <f>'[5]01_2021 UPDATE'!U131</f>
        <v>204.52</v>
      </c>
      <c r="T395" s="22"/>
      <c r="V395" s="4">
        <f>'[5]01_2021 UPDATE'!X131</f>
        <v>263.28028618190001</v>
      </c>
      <c r="W395" s="22"/>
      <c r="Y395" s="4">
        <f>'[5]01_2021 UPDATE'!AA131</f>
        <v>241.12284375000002</v>
      </c>
      <c r="Z395" s="22"/>
      <c r="AB395" s="4">
        <f>'[5]01_2021 UPDATE'!AD131</f>
        <v>262.5</v>
      </c>
      <c r="AC395" s="22"/>
      <c r="AE395" s="4">
        <f>'[5]01_2021 UPDATE'!AG131</f>
        <v>229.78142100000002</v>
      </c>
      <c r="AF395" s="22"/>
      <c r="AH395" s="4">
        <f>'[5]01_2021 UPDATE'!AJ131</f>
        <v>211.39890732000001</v>
      </c>
      <c r="AI395" s="22"/>
      <c r="AK395" s="4">
        <f>'[5]01_2021 UPDATE'!AM131</f>
        <v>238.97267784000005</v>
      </c>
      <c r="AL395" s="22"/>
      <c r="AN395" s="4">
        <f>'[5]01_2021 UPDATE'!AP131</f>
        <v>220.59016416000003</v>
      </c>
      <c r="AO395" s="22"/>
      <c r="AQ395" s="4">
        <f>'[5]01_2021 UPDATE'!AS131</f>
        <v>220.59016416000003</v>
      </c>
      <c r="AR395" s="22"/>
      <c r="AT395" s="4">
        <f>'[5]01_2021 UPDATE'!AV131</f>
        <v>220.59016416000003</v>
      </c>
      <c r="AU395" s="22"/>
      <c r="AW395" s="4">
        <f>'[5]01_2021 UPDATE'!AY131</f>
        <v>233.24956008749996</v>
      </c>
      <c r="AX395" s="22"/>
      <c r="BA395" s="22"/>
      <c r="BB395" s="4">
        <f>'[5]01_2021 UPDATE'!BD131</f>
        <v>178.31</v>
      </c>
      <c r="BC395" s="4">
        <f>'[5]01_2021 UPDATE'!BE131</f>
        <v>263.28028618190001</v>
      </c>
    </row>
    <row r="396" spans="1:55" ht="30" x14ac:dyDescent="0.25">
      <c r="A396" s="3" t="s">
        <v>59</v>
      </c>
      <c r="B396" s="91" t="s">
        <v>316</v>
      </c>
      <c r="C396" s="11" t="s">
        <v>69</v>
      </c>
      <c r="D396" s="3">
        <v>43247</v>
      </c>
      <c r="E396" s="4">
        <v>2250</v>
      </c>
      <c r="F396" s="62"/>
      <c r="G396" s="4">
        <f>'[5]01_2021 UPDATE'!I133</f>
        <v>1575</v>
      </c>
      <c r="I396" s="22">
        <f>'[5]01_2021 UPDATE'!K133</f>
        <v>0</v>
      </c>
      <c r="J396" s="4">
        <f>'[5]01_2021 UPDATE'!L133</f>
        <v>1575</v>
      </c>
      <c r="L396" s="22">
        <f>'[5]01_2021 UPDATE'!N133</f>
        <v>0</v>
      </c>
      <c r="M396" s="4">
        <f>'[5]01_2021 UPDATE'!O133</f>
        <v>1462.5</v>
      </c>
      <c r="N396" s="4">
        <f>'[5]01_2021 UPDATE'!P133</f>
        <v>1687.5</v>
      </c>
      <c r="O396" s="4">
        <f>'[5]01_2021 UPDATE'!Q133</f>
        <v>2025</v>
      </c>
      <c r="Q396" s="22">
        <f>'[5]01_2021 UPDATE'!S133</f>
        <v>0</v>
      </c>
      <c r="R396" s="4">
        <f>'[5]01_2021 UPDATE'!T133</f>
        <v>1800</v>
      </c>
      <c r="T396" s="22">
        <f>'[5]01_2021 UPDATE'!V133</f>
        <v>0</v>
      </c>
      <c r="U396" s="4">
        <f>'[5]01_2021 UPDATE'!W133</f>
        <v>1732.5</v>
      </c>
      <c r="W396" s="22">
        <f>'[5]01_2021 UPDATE'!Y133</f>
        <v>0</v>
      </c>
      <c r="X396" s="4">
        <f>'[5]01_2021 UPDATE'!Z133</f>
        <v>1575</v>
      </c>
      <c r="Z396" s="22">
        <f>'[5]01_2021 UPDATE'!AB133</f>
        <v>0</v>
      </c>
      <c r="AA396" s="4">
        <f>'[5]01_2021 UPDATE'!AC133</f>
        <v>1687.5</v>
      </c>
      <c r="AC396" s="22">
        <f>'[5]01_2021 UPDATE'!AE133</f>
        <v>0</v>
      </c>
      <c r="AD396" s="4">
        <f>'[5]01_2021 UPDATE'!AF133</f>
        <v>1800</v>
      </c>
      <c r="AF396" s="22">
        <f>'[5]01_2021 UPDATE'!AH133</f>
        <v>0</v>
      </c>
      <c r="AG396" s="4">
        <f>'[5]01_2021 UPDATE'!AI133</f>
        <v>1462.5</v>
      </c>
      <c r="AI396" s="22">
        <f>'[5]01_2021 UPDATE'!AK133</f>
        <v>0</v>
      </c>
      <c r="AJ396" s="4">
        <f>'[5]01_2021 UPDATE'!AL133</f>
        <v>1912.5</v>
      </c>
      <c r="AL396" s="22">
        <f>'[5]01_2021 UPDATE'!AN133</f>
        <v>0</v>
      </c>
      <c r="AM396" s="4">
        <f>'[5]01_2021 UPDATE'!AO133</f>
        <v>1687.5</v>
      </c>
      <c r="AO396" s="22">
        <f>'[5]01_2021 UPDATE'!AQ133</f>
        <v>0</v>
      </c>
      <c r="AP396" s="4">
        <f>'[5]01_2021 UPDATE'!AR133</f>
        <v>1687.5</v>
      </c>
      <c r="AR396" s="22">
        <f>'[5]01_2021 UPDATE'!AT133</f>
        <v>0</v>
      </c>
      <c r="AS396" s="4">
        <f>'[5]01_2021 UPDATE'!AU133</f>
        <v>1687.5</v>
      </c>
      <c r="AU396" s="22">
        <f>'[5]01_2021 UPDATE'!AW133</f>
        <v>0</v>
      </c>
      <c r="AV396" s="4">
        <f>'[5]01_2021 UPDATE'!AX133</f>
        <v>1305</v>
      </c>
      <c r="AX396" s="22">
        <f>'[5]01_2021 UPDATE'!AZ133</f>
        <v>0</v>
      </c>
      <c r="AY396" s="4">
        <f>'[5]01_2021 UPDATE'!BA133</f>
        <v>1305</v>
      </c>
      <c r="AZ396" s="4">
        <f>'[5]01_2021 UPDATE'!BB133</f>
        <v>2025</v>
      </c>
      <c r="BA396" s="22">
        <f>'[5]01_2021 UPDATE'!BC133</f>
        <v>0</v>
      </c>
    </row>
    <row r="397" spans="1:55" x14ac:dyDescent="0.25">
      <c r="A397" s="3"/>
      <c r="C397" s="11" t="s">
        <v>61</v>
      </c>
      <c r="D397" s="3">
        <v>43247</v>
      </c>
      <c r="E397" s="4">
        <v>495</v>
      </c>
      <c r="F397" s="62"/>
      <c r="H397" s="4">
        <f>'[5]01_2021 UPDATE'!J133</f>
        <v>346.5</v>
      </c>
      <c r="I397" s="22"/>
      <c r="K397" s="4">
        <f>'[5]01_2021 UPDATE'!M133</f>
        <v>179.49</v>
      </c>
      <c r="L397" s="22"/>
      <c r="P397" s="4">
        <f>'[5]01_2021 UPDATE'!R133</f>
        <v>222.05570688</v>
      </c>
      <c r="Q397" s="22"/>
      <c r="S397" s="4">
        <f>'[5]01_2021 UPDATE'!U133</f>
        <v>216.64</v>
      </c>
      <c r="T397" s="22"/>
      <c r="V397" s="4">
        <f>'[5]01_2021 UPDATE'!X133</f>
        <v>281.1503684379</v>
      </c>
      <c r="W397" s="22"/>
      <c r="Y397" s="4">
        <f>'[5]01_2021 UPDATE'!AA133</f>
        <v>258.17671875000002</v>
      </c>
      <c r="Z397" s="22"/>
      <c r="AB397" s="4">
        <f>'[5]01_2021 UPDATE'!AD133</f>
        <v>371.25</v>
      </c>
      <c r="AC397" s="22"/>
      <c r="AE397" s="4">
        <f>'[5]01_2021 UPDATE'!AG133</f>
        <v>255.52847812500002</v>
      </c>
      <c r="AF397" s="22"/>
      <c r="AH397" s="4">
        <f>'[5]01_2021 UPDATE'!AJ133</f>
        <v>212.80338576</v>
      </c>
      <c r="AI397" s="22"/>
      <c r="AK397" s="4">
        <f>'[5]01_2021 UPDATE'!AM133</f>
        <v>240.56034912000001</v>
      </c>
      <c r="AL397" s="22"/>
      <c r="AN397" s="4">
        <f>'[5]01_2021 UPDATE'!AP133</f>
        <v>222.05570688</v>
      </c>
      <c r="AO397" s="22"/>
      <c r="AQ397" s="4">
        <f>'[5]01_2021 UPDATE'!AS133</f>
        <v>222.05570688</v>
      </c>
      <c r="AR397" s="22"/>
      <c r="AT397" s="4">
        <f>'[5]01_2021 UPDATE'!AV133</f>
        <v>222.05570688</v>
      </c>
      <c r="AU397" s="22"/>
      <c r="AW397" s="4">
        <f>'[5]01_2021 UPDATE'!AY133</f>
        <v>235.49659797249998</v>
      </c>
      <c r="AX397" s="22"/>
      <c r="BA397" s="22"/>
      <c r="BB397" s="4">
        <f>'[5]01_2021 UPDATE'!BD133</f>
        <v>179.49</v>
      </c>
      <c r="BC397" s="4">
        <f>'[5]01_2021 UPDATE'!BE133</f>
        <v>371.25</v>
      </c>
    </row>
    <row r="398" spans="1:55" x14ac:dyDescent="0.25">
      <c r="A398" s="3" t="s">
        <v>59</v>
      </c>
      <c r="B398" s="1" t="s">
        <v>317</v>
      </c>
      <c r="C398" s="11" t="s">
        <v>69</v>
      </c>
      <c r="D398" s="3">
        <v>43248</v>
      </c>
      <c r="E398" s="4">
        <v>2220</v>
      </c>
      <c r="F398" s="62"/>
      <c r="G398" s="4">
        <f>'[5]01_2021 UPDATE'!I134</f>
        <v>1554</v>
      </c>
      <c r="I398" s="22">
        <f>'[5]01_2021 UPDATE'!K134</f>
        <v>0</v>
      </c>
      <c r="J398" s="4">
        <f>'[5]01_2021 UPDATE'!L134</f>
        <v>1554</v>
      </c>
      <c r="L398" s="22">
        <f>'[5]01_2021 UPDATE'!N134</f>
        <v>0</v>
      </c>
      <c r="M398" s="4">
        <f>'[5]01_2021 UPDATE'!O134</f>
        <v>1443</v>
      </c>
      <c r="N398" s="4">
        <f>'[5]01_2021 UPDATE'!P134</f>
        <v>1665</v>
      </c>
      <c r="O398" s="4">
        <f>'[5]01_2021 UPDATE'!Q134</f>
        <v>1998</v>
      </c>
      <c r="Q398" s="22">
        <f>'[5]01_2021 UPDATE'!S134</f>
        <v>0</v>
      </c>
      <c r="R398" s="4">
        <f>'[5]01_2021 UPDATE'!T134</f>
        <v>1776</v>
      </c>
      <c r="T398" s="22">
        <f>'[5]01_2021 UPDATE'!V134</f>
        <v>0</v>
      </c>
      <c r="U398" s="4">
        <f>'[5]01_2021 UPDATE'!W134</f>
        <v>1709.4</v>
      </c>
      <c r="W398" s="22">
        <f>'[5]01_2021 UPDATE'!Y134</f>
        <v>0</v>
      </c>
      <c r="X398" s="4">
        <f>'[5]01_2021 UPDATE'!Z134</f>
        <v>1554</v>
      </c>
      <c r="Z398" s="22">
        <f>'[5]01_2021 UPDATE'!AB134</f>
        <v>0</v>
      </c>
      <c r="AA398" s="4">
        <f>'[5]01_2021 UPDATE'!AC134</f>
        <v>1665</v>
      </c>
      <c r="AC398" s="22">
        <f>'[5]01_2021 UPDATE'!AE134</f>
        <v>0</v>
      </c>
      <c r="AD398" s="4">
        <f>'[5]01_2021 UPDATE'!AF134</f>
        <v>1776</v>
      </c>
      <c r="AF398" s="22">
        <f>'[5]01_2021 UPDATE'!AH134</f>
        <v>0</v>
      </c>
      <c r="AG398" s="4">
        <f>'[5]01_2021 UPDATE'!AI134</f>
        <v>1443</v>
      </c>
      <c r="AI398" s="22">
        <f>'[5]01_2021 UPDATE'!AK134</f>
        <v>0</v>
      </c>
      <c r="AJ398" s="4">
        <f>'[5]01_2021 UPDATE'!AL134</f>
        <v>1887</v>
      </c>
      <c r="AL398" s="22">
        <f>'[5]01_2021 UPDATE'!AN134</f>
        <v>0</v>
      </c>
      <c r="AM398" s="4">
        <f>'[5]01_2021 UPDATE'!AO134</f>
        <v>1665</v>
      </c>
      <c r="AO398" s="22">
        <f>'[5]01_2021 UPDATE'!AQ134</f>
        <v>0</v>
      </c>
      <c r="AP398" s="4">
        <f>'[5]01_2021 UPDATE'!AR134</f>
        <v>1665</v>
      </c>
      <c r="AR398" s="22">
        <f>'[5]01_2021 UPDATE'!AT134</f>
        <v>0</v>
      </c>
      <c r="AS398" s="4">
        <f>'[5]01_2021 UPDATE'!AU134</f>
        <v>1665</v>
      </c>
      <c r="AU398" s="22">
        <f>'[5]01_2021 UPDATE'!AW134</f>
        <v>0</v>
      </c>
      <c r="AV398" s="4">
        <f>'[5]01_2021 UPDATE'!AX134</f>
        <v>1287.5999999999999</v>
      </c>
      <c r="AX398" s="22">
        <f>'[5]01_2021 UPDATE'!AZ134</f>
        <v>0</v>
      </c>
      <c r="AY398" s="4">
        <f>'[5]01_2021 UPDATE'!BA134</f>
        <v>1287.5999999999999</v>
      </c>
      <c r="AZ398" s="4">
        <f>'[5]01_2021 UPDATE'!BB134</f>
        <v>1998</v>
      </c>
      <c r="BA398" s="22">
        <f>'[5]01_2021 UPDATE'!BC134</f>
        <v>0</v>
      </c>
    </row>
    <row r="399" spans="1:55" x14ac:dyDescent="0.25">
      <c r="A399" s="3"/>
      <c r="C399" s="11" t="s">
        <v>61</v>
      </c>
      <c r="D399" s="3">
        <v>43248</v>
      </c>
      <c r="E399" s="4">
        <v>460</v>
      </c>
      <c r="F399" s="62"/>
      <c r="H399" s="4">
        <f>'[5]01_2021 UPDATE'!J134</f>
        <v>322</v>
      </c>
      <c r="I399" s="22"/>
      <c r="K399" s="4">
        <f>'[5]01_2021 UPDATE'!M134</f>
        <v>168.06</v>
      </c>
      <c r="L399" s="22"/>
      <c r="P399" s="4">
        <f>'[5]01_2021 UPDATE'!R134</f>
        <v>207.91088100000002</v>
      </c>
      <c r="Q399" s="22"/>
      <c r="S399" s="4">
        <f>'[5]01_2021 UPDATE'!U134</f>
        <v>202.95</v>
      </c>
      <c r="T399" s="22"/>
      <c r="V399" s="4">
        <f>'[5]01_2021 UPDATE'!X134</f>
        <v>264.8271412098</v>
      </c>
      <c r="W399" s="22"/>
      <c r="Y399" s="4">
        <f>'[5]01_2021 UPDATE'!AA134</f>
        <v>245.38631249999997</v>
      </c>
      <c r="Z399" s="22"/>
      <c r="AB399" s="4">
        <f>'[5]01_2021 UPDATE'!AD134</f>
        <v>345</v>
      </c>
      <c r="AC399" s="22"/>
      <c r="AE399" s="4">
        <f>'[5]01_2021 UPDATE'!AG134</f>
        <v>216.57383437500002</v>
      </c>
      <c r="AF399" s="22"/>
      <c r="AH399" s="4">
        <f>'[5]01_2021 UPDATE'!AJ134</f>
        <v>199.24792762499999</v>
      </c>
      <c r="AI399" s="22"/>
      <c r="AK399" s="4">
        <f>'[5]01_2021 UPDATE'!AM134</f>
        <v>225.23678775000002</v>
      </c>
      <c r="AL399" s="22"/>
      <c r="AN399" s="4">
        <f>'[5]01_2021 UPDATE'!AP134</f>
        <v>207.91088100000002</v>
      </c>
      <c r="AO399" s="22"/>
      <c r="AQ399" s="4">
        <f>'[5]01_2021 UPDATE'!AS134</f>
        <v>207.91088100000002</v>
      </c>
      <c r="AR399" s="22"/>
      <c r="AT399" s="4">
        <f>'[5]01_2021 UPDATE'!AV134</f>
        <v>207.91088100000002</v>
      </c>
      <c r="AU399" s="22"/>
      <c r="AW399" s="4">
        <f>'[5]01_2021 UPDATE'!AY134</f>
        <v>220.92959375249995</v>
      </c>
      <c r="AX399" s="22"/>
      <c r="BA399" s="22"/>
      <c r="BB399" s="4">
        <f>'[5]01_2021 UPDATE'!BD134</f>
        <v>168.06</v>
      </c>
      <c r="BC399" s="4">
        <f>'[5]01_2021 UPDATE'!BE134</f>
        <v>345</v>
      </c>
    </row>
    <row r="400" spans="1:55" x14ac:dyDescent="0.25">
      <c r="A400" s="3" t="s">
        <v>59</v>
      </c>
      <c r="B400" s="1" t="s">
        <v>318</v>
      </c>
      <c r="C400" s="11" t="s">
        <v>69</v>
      </c>
      <c r="D400" s="3">
        <v>43249</v>
      </c>
      <c r="E400" s="4">
        <v>2835</v>
      </c>
      <c r="F400" s="62"/>
      <c r="G400" s="4">
        <f>'[5]01_2021 UPDATE'!I135</f>
        <v>1984.4999999999998</v>
      </c>
      <c r="I400" s="22">
        <f>'[5]01_2021 UPDATE'!K135</f>
        <v>0</v>
      </c>
      <c r="J400" s="4">
        <f>'[5]01_2021 UPDATE'!L135</f>
        <v>1984.4999999999998</v>
      </c>
      <c r="L400" s="22">
        <f>'[5]01_2021 UPDATE'!N135</f>
        <v>0</v>
      </c>
      <c r="M400" s="4">
        <f>'[5]01_2021 UPDATE'!O135</f>
        <v>1842.75</v>
      </c>
      <c r="N400" s="4">
        <f>'[5]01_2021 UPDATE'!P135</f>
        <v>2126.25</v>
      </c>
      <c r="O400" s="4">
        <f>'[5]01_2021 UPDATE'!Q135</f>
        <v>2551.5</v>
      </c>
      <c r="Q400" s="22">
        <f>'[5]01_2021 UPDATE'!S135</f>
        <v>0</v>
      </c>
      <c r="R400" s="4">
        <f>'[5]01_2021 UPDATE'!T135</f>
        <v>2268</v>
      </c>
      <c r="T400" s="22">
        <f>'[5]01_2021 UPDATE'!V135</f>
        <v>0</v>
      </c>
      <c r="U400" s="4">
        <f>'[5]01_2021 UPDATE'!W135</f>
        <v>2182.9500000000003</v>
      </c>
      <c r="W400" s="22">
        <f>'[5]01_2021 UPDATE'!Y135</f>
        <v>0</v>
      </c>
      <c r="X400" s="4">
        <f>'[5]01_2021 UPDATE'!Z135</f>
        <v>1984.4999999999998</v>
      </c>
      <c r="Z400" s="22">
        <f>'[5]01_2021 UPDATE'!AB135</f>
        <v>0</v>
      </c>
      <c r="AA400" s="4">
        <f>'[5]01_2021 UPDATE'!AC135</f>
        <v>2126.25</v>
      </c>
      <c r="AC400" s="22">
        <f>'[5]01_2021 UPDATE'!AE135</f>
        <v>0</v>
      </c>
      <c r="AD400" s="4">
        <f>'[5]01_2021 UPDATE'!AF135</f>
        <v>2268</v>
      </c>
      <c r="AF400" s="22">
        <f>'[5]01_2021 UPDATE'!AH135</f>
        <v>0</v>
      </c>
      <c r="AG400" s="4">
        <f>'[5]01_2021 UPDATE'!AI135</f>
        <v>1842.75</v>
      </c>
      <c r="AI400" s="22">
        <f>'[5]01_2021 UPDATE'!AK135</f>
        <v>0</v>
      </c>
      <c r="AJ400" s="4">
        <f>'[5]01_2021 UPDATE'!AL135</f>
        <v>2409.75</v>
      </c>
      <c r="AL400" s="22">
        <f>'[5]01_2021 UPDATE'!AN135</f>
        <v>0</v>
      </c>
      <c r="AM400" s="4">
        <f>'[5]01_2021 UPDATE'!AO135</f>
        <v>2126.25</v>
      </c>
      <c r="AO400" s="22">
        <f>'[5]01_2021 UPDATE'!AQ135</f>
        <v>0</v>
      </c>
      <c r="AP400" s="4">
        <f>'[5]01_2021 UPDATE'!AR135</f>
        <v>2126.25</v>
      </c>
      <c r="AR400" s="22">
        <f>'[5]01_2021 UPDATE'!AT135</f>
        <v>0</v>
      </c>
      <c r="AS400" s="4">
        <f>'[5]01_2021 UPDATE'!AU135</f>
        <v>2126.25</v>
      </c>
      <c r="AU400" s="22">
        <f>'[5]01_2021 UPDATE'!AW135</f>
        <v>0</v>
      </c>
      <c r="AV400" s="4">
        <f>'[5]01_2021 UPDATE'!AX135</f>
        <v>1644.3</v>
      </c>
      <c r="AX400" s="22">
        <f>'[5]01_2021 UPDATE'!AZ135</f>
        <v>0</v>
      </c>
      <c r="AY400" s="4">
        <f>'[5]01_2021 UPDATE'!BA135</f>
        <v>1644.3</v>
      </c>
      <c r="AZ400" s="4">
        <f>'[5]01_2021 UPDATE'!BB135</f>
        <v>2551.5</v>
      </c>
      <c r="BA400" s="22">
        <f>'[5]01_2021 UPDATE'!BC135</f>
        <v>0</v>
      </c>
    </row>
    <row r="401" spans="1:55" x14ac:dyDescent="0.25">
      <c r="A401" s="3"/>
      <c r="C401" s="11" t="s">
        <v>61</v>
      </c>
      <c r="D401" s="3">
        <v>43249</v>
      </c>
      <c r="E401" s="4">
        <v>330</v>
      </c>
      <c r="F401" s="62"/>
      <c r="H401" s="4">
        <f>'[5]01_2021 UPDATE'!J135</f>
        <v>230.99999999999997</v>
      </c>
      <c r="I401" s="22"/>
      <c r="K401" s="4">
        <f>'[5]01_2021 UPDATE'!M135</f>
        <v>155.36000000000001</v>
      </c>
      <c r="L401" s="22"/>
      <c r="P401" s="4">
        <f>'[5]01_2021 UPDATE'!R135</f>
        <v>192.20393555999999</v>
      </c>
      <c r="Q401" s="22"/>
      <c r="S401" s="4">
        <f>'[5]01_2021 UPDATE'!U135</f>
        <v>186.98</v>
      </c>
      <c r="T401" s="22"/>
      <c r="V401" s="4">
        <f>'[5]01_2021 UPDATE'!X135</f>
        <v>244.22046293449998</v>
      </c>
      <c r="W401" s="22"/>
      <c r="Y401" s="4">
        <f>'[5]01_2021 UPDATE'!AA135</f>
        <v>225.49012500000001</v>
      </c>
      <c r="Z401" s="22"/>
      <c r="AB401" s="4">
        <f>'[5]01_2021 UPDATE'!AD135</f>
        <v>247.5</v>
      </c>
      <c r="AC401" s="22"/>
      <c r="AE401" s="4">
        <f>'[5]01_2021 UPDATE'!AG135</f>
        <v>200.21243287499999</v>
      </c>
      <c r="AF401" s="22"/>
      <c r="AH401" s="4">
        <f>'[5]01_2021 UPDATE'!AJ135</f>
        <v>184.19543824499996</v>
      </c>
      <c r="AI401" s="22"/>
      <c r="AK401" s="4">
        <f>'[5]01_2021 UPDATE'!AM135</f>
        <v>208.22093018999999</v>
      </c>
      <c r="AL401" s="22"/>
      <c r="AN401" s="4">
        <f>'[5]01_2021 UPDATE'!AP135</f>
        <v>192.20393555999999</v>
      </c>
      <c r="AO401" s="22"/>
      <c r="AQ401" s="4">
        <f>'[5]01_2021 UPDATE'!AS135</f>
        <v>192.20393555999999</v>
      </c>
      <c r="AR401" s="22"/>
      <c r="AT401" s="4">
        <f>'[5]01_2021 UPDATE'!AV135</f>
        <v>192.20393555999999</v>
      </c>
      <c r="AU401" s="22"/>
      <c r="AW401" s="4">
        <f>'[5]01_2021 UPDATE'!AY135</f>
        <v>204.13447217499996</v>
      </c>
      <c r="AX401" s="22"/>
      <c r="BA401" s="22"/>
      <c r="BB401" s="4">
        <f>'[5]01_2021 UPDATE'!BD135</f>
        <v>155.36000000000001</v>
      </c>
      <c r="BC401" s="4">
        <f>'[5]01_2021 UPDATE'!BE135</f>
        <v>247.5</v>
      </c>
    </row>
    <row r="402" spans="1:55" x14ac:dyDescent="0.25">
      <c r="A402" s="3" t="s">
        <v>59</v>
      </c>
      <c r="B402" s="1" t="s">
        <v>319</v>
      </c>
      <c r="C402" s="11" t="s">
        <v>69</v>
      </c>
      <c r="D402" s="3">
        <v>70030</v>
      </c>
      <c r="E402" s="4">
        <v>235</v>
      </c>
      <c r="F402" s="62"/>
      <c r="G402" s="4">
        <f>'[5]01_2021 UPDATE'!I168</f>
        <v>164.5</v>
      </c>
      <c r="I402" s="22">
        <f>'[5]01_2021 UPDATE'!K168</f>
        <v>0</v>
      </c>
      <c r="J402" s="4">
        <f>'[5]01_2021 UPDATE'!L168</f>
        <v>164.5</v>
      </c>
      <c r="L402" s="22">
        <f>'[5]01_2021 UPDATE'!N168</f>
        <v>0</v>
      </c>
      <c r="M402" s="4">
        <f>'[5]01_2021 UPDATE'!O168</f>
        <v>152.75</v>
      </c>
      <c r="N402" s="4">
        <f>'[5]01_2021 UPDATE'!P168</f>
        <v>176.25</v>
      </c>
      <c r="O402" s="4">
        <f>'[5]01_2021 UPDATE'!Q168</f>
        <v>211.5</v>
      </c>
      <c r="Q402" s="22">
        <f>'[5]01_2021 UPDATE'!S168</f>
        <v>0</v>
      </c>
      <c r="R402" s="4">
        <f>'[5]01_2021 UPDATE'!T168</f>
        <v>188</v>
      </c>
      <c r="T402" s="22">
        <f>'[5]01_2021 UPDATE'!V168</f>
        <v>0</v>
      </c>
      <c r="U402" s="4">
        <f>'[5]01_2021 UPDATE'!W168</f>
        <v>180.95000000000002</v>
      </c>
      <c r="W402" s="22">
        <f>'[5]01_2021 UPDATE'!Y168</f>
        <v>0</v>
      </c>
      <c r="X402" s="4">
        <f>'[5]01_2021 UPDATE'!Z168</f>
        <v>164.5</v>
      </c>
      <c r="Z402" s="22">
        <f>'[5]01_2021 UPDATE'!AB168</f>
        <v>0</v>
      </c>
      <c r="AA402" s="4">
        <f>'[5]01_2021 UPDATE'!AC168</f>
        <v>176.25</v>
      </c>
      <c r="AC402" s="22">
        <f>'[5]01_2021 UPDATE'!AE168</f>
        <v>0</v>
      </c>
      <c r="AD402" s="4">
        <f>'[5]01_2021 UPDATE'!AF168</f>
        <v>188</v>
      </c>
      <c r="AF402" s="22">
        <f>'[5]01_2021 UPDATE'!AH168</f>
        <v>0</v>
      </c>
      <c r="AG402" s="4">
        <f>'[5]01_2021 UPDATE'!AI168</f>
        <v>152.75</v>
      </c>
      <c r="AI402" s="22">
        <f>'[5]01_2021 UPDATE'!AK168</f>
        <v>0</v>
      </c>
      <c r="AJ402" s="4">
        <f>'[5]01_2021 UPDATE'!AL168</f>
        <v>199.75</v>
      </c>
      <c r="AL402" s="22">
        <f>'[5]01_2021 UPDATE'!AN168</f>
        <v>0</v>
      </c>
      <c r="AM402" s="4">
        <f>'[5]01_2021 UPDATE'!AO168</f>
        <v>176.25</v>
      </c>
      <c r="AO402" s="22">
        <f>'[5]01_2021 UPDATE'!AQ168</f>
        <v>0</v>
      </c>
      <c r="AP402" s="4">
        <f>'[5]01_2021 UPDATE'!AR168</f>
        <v>176.25</v>
      </c>
      <c r="AR402" s="22">
        <f>'[5]01_2021 UPDATE'!AT168</f>
        <v>0</v>
      </c>
      <c r="AS402" s="4">
        <f>'[5]01_2021 UPDATE'!AU168</f>
        <v>176.25</v>
      </c>
      <c r="AU402" s="22">
        <f>'[5]01_2021 UPDATE'!AW168</f>
        <v>0</v>
      </c>
      <c r="AV402" s="4">
        <f>'[5]01_2021 UPDATE'!AX168</f>
        <v>136.29999999999998</v>
      </c>
      <c r="AX402" s="22">
        <f>'[5]01_2021 UPDATE'!AZ168</f>
        <v>0</v>
      </c>
      <c r="AY402" s="4">
        <f>'[5]01_2021 UPDATE'!BA168</f>
        <v>136.29999999999998</v>
      </c>
      <c r="AZ402" s="4">
        <f>'[5]01_2021 UPDATE'!BB168</f>
        <v>211.5</v>
      </c>
      <c r="BA402" s="22">
        <f>'[5]01_2021 UPDATE'!BC168</f>
        <v>0</v>
      </c>
    </row>
    <row r="403" spans="1:55" x14ac:dyDescent="0.25">
      <c r="A403" s="3"/>
      <c r="C403" s="11" t="s">
        <v>61</v>
      </c>
      <c r="D403" s="3">
        <v>70030</v>
      </c>
      <c r="E403" s="4">
        <v>25</v>
      </c>
      <c r="F403" s="62"/>
      <c r="H403" s="4">
        <f>'[5]01_2021 UPDATE'!J168</f>
        <v>17.5</v>
      </c>
      <c r="I403" s="22"/>
      <c r="K403" s="4">
        <f>'[5]01_2021 UPDATE'!M168</f>
        <v>8.61</v>
      </c>
      <c r="L403" s="22"/>
      <c r="P403" s="4">
        <f>'[5]01_2021 UPDATE'!R168</f>
        <v>10.438527240000001</v>
      </c>
      <c r="Q403" s="22"/>
      <c r="S403" s="4">
        <f>'[5]01_2021 UPDATE'!U168</f>
        <v>8.1199999999999992</v>
      </c>
      <c r="T403" s="22"/>
      <c r="V403" s="4">
        <f>'[5]01_2021 UPDATE'!X168</f>
        <v>11.782366466000003</v>
      </c>
      <c r="W403" s="22"/>
      <c r="Y403" s="4">
        <f>'[5]01_2021 UPDATE'!AA168</f>
        <v>10.895531250000001</v>
      </c>
      <c r="Z403" s="22"/>
      <c r="AB403" s="4">
        <f>'[5]01_2021 UPDATE'!AD168</f>
        <v>18.75</v>
      </c>
      <c r="AC403" s="22"/>
      <c r="AE403" s="4">
        <f>'[5]01_2021 UPDATE'!AG168</f>
        <v>10.873465875000001</v>
      </c>
      <c r="AF403" s="22"/>
      <c r="AH403" s="4">
        <f>'[5]01_2021 UPDATE'!AJ168</f>
        <v>10.003588605000001</v>
      </c>
      <c r="AI403" s="22"/>
      <c r="AK403" s="4">
        <f>'[5]01_2021 UPDATE'!AM168</f>
        <v>11.308404510000003</v>
      </c>
      <c r="AL403" s="22"/>
      <c r="AN403" s="4">
        <f>'[5]01_2021 UPDATE'!AP168</f>
        <v>10.438527240000001</v>
      </c>
      <c r="AO403" s="22"/>
      <c r="AQ403" s="4">
        <f>'[5]01_2021 UPDATE'!AS168</f>
        <v>10.438527240000001</v>
      </c>
      <c r="AR403" s="22"/>
      <c r="AT403" s="4">
        <f>'[5]01_2021 UPDATE'!AV168</f>
        <v>10.438527240000001</v>
      </c>
      <c r="AU403" s="22"/>
      <c r="AW403" s="4">
        <f>'[5]01_2021 UPDATE'!AY168</f>
        <v>10.879303312499999</v>
      </c>
      <c r="AX403" s="22"/>
      <c r="BA403" s="22"/>
      <c r="BB403" s="4">
        <f>'[5]01_2021 UPDATE'!BD168</f>
        <v>8.1199999999999992</v>
      </c>
      <c r="BC403" s="4">
        <f>'[5]01_2021 UPDATE'!BE168</f>
        <v>18.75</v>
      </c>
    </row>
    <row r="404" spans="1:55" x14ac:dyDescent="0.25">
      <c r="A404" s="3" t="s">
        <v>59</v>
      </c>
      <c r="B404" s="1" t="s">
        <v>320</v>
      </c>
      <c r="C404" s="11" t="s">
        <v>69</v>
      </c>
      <c r="D404" s="3">
        <v>70110</v>
      </c>
      <c r="E404" s="4">
        <v>370</v>
      </c>
      <c r="F404" s="62"/>
      <c r="G404" s="4">
        <f>'[5]01_2021 UPDATE'!I169</f>
        <v>259</v>
      </c>
      <c r="I404" s="22">
        <f>'[5]01_2021 UPDATE'!K169</f>
        <v>0</v>
      </c>
      <c r="J404" s="4">
        <f>'[5]01_2021 UPDATE'!L169</f>
        <v>259</v>
      </c>
      <c r="L404" s="22">
        <f>'[5]01_2021 UPDATE'!N169</f>
        <v>0</v>
      </c>
      <c r="M404" s="4">
        <f>'[5]01_2021 UPDATE'!O169</f>
        <v>240.5</v>
      </c>
      <c r="N404" s="4">
        <f>'[5]01_2021 UPDATE'!P169</f>
        <v>277.5</v>
      </c>
      <c r="O404" s="4">
        <f>'[5]01_2021 UPDATE'!Q169</f>
        <v>333</v>
      </c>
      <c r="Q404" s="22">
        <f>'[5]01_2021 UPDATE'!S169</f>
        <v>0</v>
      </c>
      <c r="R404" s="4">
        <f>'[5]01_2021 UPDATE'!T169</f>
        <v>296</v>
      </c>
      <c r="T404" s="22">
        <f>'[5]01_2021 UPDATE'!V169</f>
        <v>0</v>
      </c>
      <c r="U404" s="4">
        <f>'[5]01_2021 UPDATE'!W169</f>
        <v>284.90000000000003</v>
      </c>
      <c r="W404" s="22">
        <f>'[5]01_2021 UPDATE'!Y169</f>
        <v>0</v>
      </c>
      <c r="X404" s="4">
        <f>'[5]01_2021 UPDATE'!Z169</f>
        <v>259</v>
      </c>
      <c r="Z404" s="22">
        <f>'[5]01_2021 UPDATE'!AB169</f>
        <v>0</v>
      </c>
      <c r="AA404" s="4">
        <f>'[5]01_2021 UPDATE'!AC169</f>
        <v>277.5</v>
      </c>
      <c r="AC404" s="22">
        <f>'[5]01_2021 UPDATE'!AE169</f>
        <v>0</v>
      </c>
      <c r="AD404" s="4">
        <f>'[5]01_2021 UPDATE'!AF169</f>
        <v>296</v>
      </c>
      <c r="AF404" s="22">
        <f>'[5]01_2021 UPDATE'!AH169</f>
        <v>0</v>
      </c>
      <c r="AG404" s="4">
        <f>'[5]01_2021 UPDATE'!AI169</f>
        <v>240.5</v>
      </c>
      <c r="AI404" s="22">
        <f>'[5]01_2021 UPDATE'!AK169</f>
        <v>0</v>
      </c>
      <c r="AJ404" s="4">
        <f>'[5]01_2021 UPDATE'!AL169</f>
        <v>314.5</v>
      </c>
      <c r="AL404" s="22">
        <f>'[5]01_2021 UPDATE'!AN169</f>
        <v>0</v>
      </c>
      <c r="AM404" s="4">
        <f>'[5]01_2021 UPDATE'!AO169</f>
        <v>277.5</v>
      </c>
      <c r="AO404" s="22">
        <f>'[5]01_2021 UPDATE'!AQ169</f>
        <v>0</v>
      </c>
      <c r="AP404" s="4">
        <f>'[5]01_2021 UPDATE'!AR169</f>
        <v>277.5</v>
      </c>
      <c r="AR404" s="22">
        <f>'[5]01_2021 UPDATE'!AT169</f>
        <v>0</v>
      </c>
      <c r="AS404" s="4">
        <f>'[5]01_2021 UPDATE'!AU169</f>
        <v>277.5</v>
      </c>
      <c r="AU404" s="22">
        <f>'[5]01_2021 UPDATE'!AW169</f>
        <v>0</v>
      </c>
      <c r="AV404" s="4">
        <f>'[5]01_2021 UPDATE'!AX169</f>
        <v>214.6</v>
      </c>
      <c r="AX404" s="22">
        <f>'[5]01_2021 UPDATE'!AZ169</f>
        <v>0</v>
      </c>
      <c r="AY404" s="4">
        <f>'[5]01_2021 UPDATE'!BA169</f>
        <v>214.6</v>
      </c>
      <c r="AZ404" s="4">
        <f>'[5]01_2021 UPDATE'!BB169</f>
        <v>333</v>
      </c>
      <c r="BA404" s="22">
        <f>'[5]01_2021 UPDATE'!BC169</f>
        <v>0</v>
      </c>
    </row>
    <row r="405" spans="1:55" x14ac:dyDescent="0.25">
      <c r="A405" s="3"/>
      <c r="C405" s="11" t="s">
        <v>61</v>
      </c>
      <c r="D405" s="3">
        <v>70110</v>
      </c>
      <c r="E405" s="4">
        <v>29</v>
      </c>
      <c r="F405" s="62"/>
      <c r="H405" s="4">
        <f>'[5]01_2021 UPDATE'!J169</f>
        <v>20.299999999999997</v>
      </c>
      <c r="I405" s="22"/>
      <c r="K405" s="4">
        <f>'[5]01_2021 UPDATE'!M169</f>
        <v>12.95</v>
      </c>
      <c r="L405" s="22"/>
      <c r="P405" s="4">
        <f>'[5]01_2021 UPDATE'!R169</f>
        <v>15.6926538</v>
      </c>
      <c r="Q405" s="22"/>
      <c r="S405" s="4">
        <f>'[5]01_2021 UPDATE'!U169</f>
        <v>11.54</v>
      </c>
      <c r="T405" s="22"/>
      <c r="V405" s="4">
        <f>'[5]01_2021 UPDATE'!X169</f>
        <v>17.016364002300005</v>
      </c>
      <c r="W405" s="22"/>
      <c r="Y405" s="4">
        <f>'[5]01_2021 UPDATE'!AA169</f>
        <v>15.63271875</v>
      </c>
      <c r="Z405" s="22"/>
      <c r="AB405" s="4">
        <f>'[5]01_2021 UPDATE'!AD169</f>
        <v>21.75</v>
      </c>
      <c r="AC405" s="22"/>
      <c r="AE405" s="4">
        <f>'[5]01_2021 UPDATE'!AG169</f>
        <v>16.346514375000002</v>
      </c>
      <c r="AF405" s="22"/>
      <c r="AH405" s="4">
        <f>'[5]01_2021 UPDATE'!AJ169</f>
        <v>15.038793224999999</v>
      </c>
      <c r="AI405" s="22"/>
      <c r="AK405" s="4">
        <f>'[5]01_2021 UPDATE'!AM169</f>
        <v>17.000374950000001</v>
      </c>
      <c r="AL405" s="22"/>
      <c r="AN405" s="4">
        <f>'[5]01_2021 UPDATE'!AP169</f>
        <v>15.6926538</v>
      </c>
      <c r="AO405" s="22"/>
      <c r="AQ405" s="4">
        <f>'[5]01_2021 UPDATE'!AS169</f>
        <v>15.6926538</v>
      </c>
      <c r="AR405" s="22"/>
      <c r="AT405" s="4">
        <f>'[5]01_2021 UPDATE'!AV169</f>
        <v>15.6926538</v>
      </c>
      <c r="AU405" s="22"/>
      <c r="AW405" s="4">
        <f>'[5]01_2021 UPDATE'!AY169</f>
        <v>16.317603502499999</v>
      </c>
      <c r="AX405" s="22"/>
      <c r="BA405" s="22"/>
      <c r="BB405" s="4">
        <f>'[5]01_2021 UPDATE'!BD169</f>
        <v>11.54</v>
      </c>
      <c r="BC405" s="4">
        <f>'[5]01_2021 UPDATE'!BE169</f>
        <v>21.75</v>
      </c>
    </row>
    <row r="406" spans="1:55" x14ac:dyDescent="0.25">
      <c r="A406" s="3" t="s">
        <v>59</v>
      </c>
      <c r="B406" s="1" t="s">
        <v>321</v>
      </c>
      <c r="C406" s="11" t="s">
        <v>69</v>
      </c>
      <c r="D406" s="3">
        <v>70150</v>
      </c>
      <c r="E406" s="4">
        <v>370</v>
      </c>
      <c r="F406" s="62"/>
      <c r="G406" s="4">
        <f>'[5]01_2021 UPDATE'!I171</f>
        <v>259</v>
      </c>
      <c r="I406" s="22">
        <f>'[5]01_2021 UPDATE'!K171</f>
        <v>0</v>
      </c>
      <c r="J406" s="4">
        <f>'[5]01_2021 UPDATE'!L171</f>
        <v>259</v>
      </c>
      <c r="L406" s="22">
        <f>'[5]01_2021 UPDATE'!N171</f>
        <v>0</v>
      </c>
      <c r="M406" s="4">
        <f>'[5]01_2021 UPDATE'!O171</f>
        <v>240.5</v>
      </c>
      <c r="N406" s="4">
        <f>'[5]01_2021 UPDATE'!P171</f>
        <v>277.5</v>
      </c>
      <c r="O406" s="4">
        <f>'[5]01_2021 UPDATE'!Q171</f>
        <v>333</v>
      </c>
      <c r="Q406" s="22">
        <f>'[5]01_2021 UPDATE'!S171</f>
        <v>0</v>
      </c>
      <c r="R406" s="4">
        <f>'[5]01_2021 UPDATE'!T171</f>
        <v>296</v>
      </c>
      <c r="T406" s="22">
        <f>'[5]01_2021 UPDATE'!V171</f>
        <v>0</v>
      </c>
      <c r="U406" s="4">
        <f>'[5]01_2021 UPDATE'!W171</f>
        <v>284.90000000000003</v>
      </c>
      <c r="W406" s="22">
        <f>'[5]01_2021 UPDATE'!Y171</f>
        <v>0</v>
      </c>
      <c r="X406" s="4">
        <f>'[5]01_2021 UPDATE'!Z171</f>
        <v>259</v>
      </c>
      <c r="Z406" s="22">
        <f>'[5]01_2021 UPDATE'!AB171</f>
        <v>0</v>
      </c>
      <c r="AA406" s="4">
        <f>'[5]01_2021 UPDATE'!AC171</f>
        <v>277.5</v>
      </c>
      <c r="AC406" s="22">
        <f>'[5]01_2021 UPDATE'!AE171</f>
        <v>0</v>
      </c>
      <c r="AD406" s="4">
        <f>'[5]01_2021 UPDATE'!AF171</f>
        <v>296</v>
      </c>
      <c r="AF406" s="22">
        <f>'[5]01_2021 UPDATE'!AH171</f>
        <v>0</v>
      </c>
      <c r="AG406" s="4">
        <f>'[5]01_2021 UPDATE'!AI171</f>
        <v>240.5</v>
      </c>
      <c r="AI406" s="22">
        <f>'[5]01_2021 UPDATE'!AK171</f>
        <v>0</v>
      </c>
      <c r="AJ406" s="4">
        <f>'[5]01_2021 UPDATE'!AL171</f>
        <v>314.5</v>
      </c>
      <c r="AL406" s="22">
        <f>'[5]01_2021 UPDATE'!AN171</f>
        <v>0</v>
      </c>
      <c r="AM406" s="4">
        <f>'[5]01_2021 UPDATE'!AO171</f>
        <v>277.5</v>
      </c>
      <c r="AO406" s="22">
        <f>'[5]01_2021 UPDATE'!AQ171</f>
        <v>0</v>
      </c>
      <c r="AP406" s="4">
        <f>'[5]01_2021 UPDATE'!AR171</f>
        <v>277.5</v>
      </c>
      <c r="AR406" s="22">
        <f>'[5]01_2021 UPDATE'!AT171</f>
        <v>0</v>
      </c>
      <c r="AS406" s="4">
        <f>'[5]01_2021 UPDATE'!AU171</f>
        <v>277.5</v>
      </c>
      <c r="AU406" s="22">
        <f>'[5]01_2021 UPDATE'!AW171</f>
        <v>0</v>
      </c>
      <c r="AV406" s="4">
        <f>'[5]01_2021 UPDATE'!AX171</f>
        <v>214.6</v>
      </c>
      <c r="AX406" s="22">
        <f>'[5]01_2021 UPDATE'!AZ171</f>
        <v>0</v>
      </c>
      <c r="AY406" s="4">
        <f>'[5]01_2021 UPDATE'!BA171</f>
        <v>214.6</v>
      </c>
      <c r="AZ406" s="4">
        <f>'[5]01_2021 UPDATE'!BB171</f>
        <v>333</v>
      </c>
      <c r="BA406" s="22">
        <f>'[5]01_2021 UPDATE'!BC171</f>
        <v>0</v>
      </c>
    </row>
    <row r="407" spans="1:55" x14ac:dyDescent="0.25">
      <c r="A407" s="3"/>
      <c r="C407" s="11" t="s">
        <v>61</v>
      </c>
      <c r="D407" s="3">
        <v>70150</v>
      </c>
      <c r="E407" s="4">
        <v>29</v>
      </c>
      <c r="F407" s="62"/>
      <c r="H407" s="4">
        <f>'[5]01_2021 UPDATE'!J171</f>
        <v>20.299999999999997</v>
      </c>
      <c r="I407" s="22"/>
      <c r="K407" s="4">
        <f>'[5]01_2021 UPDATE'!M171</f>
        <v>17.59</v>
      </c>
      <c r="L407" s="22"/>
      <c r="P407" s="4">
        <f>'[5]01_2021 UPDATE'!R171</f>
        <v>16.573105440000003</v>
      </c>
      <c r="Q407" s="22"/>
      <c r="S407" s="4">
        <f>'[5]01_2021 UPDATE'!U171</f>
        <v>11.88</v>
      </c>
      <c r="T407" s="22"/>
      <c r="V407" s="4">
        <f>'[5]01_2021 UPDATE'!X171</f>
        <v>17.9693072299</v>
      </c>
      <c r="W407" s="22"/>
      <c r="Y407" s="4">
        <f>'[5]01_2021 UPDATE'!AA171</f>
        <v>16.106437500000002</v>
      </c>
      <c r="Z407" s="22"/>
      <c r="AB407" s="4">
        <f>'[5]01_2021 UPDATE'!AD171</f>
        <v>21.75</v>
      </c>
      <c r="AC407" s="22"/>
      <c r="AE407" s="4">
        <f>'[5]01_2021 UPDATE'!AG171</f>
        <v>17.263651500000002</v>
      </c>
      <c r="AF407" s="22"/>
      <c r="AH407" s="4">
        <f>'[5]01_2021 UPDATE'!AJ171</f>
        <v>10.432319760000002</v>
      </c>
      <c r="AI407" s="22"/>
      <c r="AK407" s="4">
        <f>'[5]01_2021 UPDATE'!AM171</f>
        <v>17.954197560000004</v>
      </c>
      <c r="AL407" s="22"/>
      <c r="AN407" s="4">
        <f>'[5]01_2021 UPDATE'!AP171</f>
        <v>16.573105440000003</v>
      </c>
      <c r="AO407" s="22"/>
      <c r="AQ407" s="4">
        <f>'[5]01_2021 UPDATE'!AS171</f>
        <v>16.573105440000003</v>
      </c>
      <c r="AR407" s="22"/>
      <c r="AT407" s="4">
        <f>'[5]01_2021 UPDATE'!AV171</f>
        <v>16.573105440000003</v>
      </c>
      <c r="AU407" s="22"/>
      <c r="AW407" s="4">
        <f>'[5]01_2021 UPDATE'!AY171</f>
        <v>17.226689799999996</v>
      </c>
      <c r="AX407" s="22"/>
      <c r="BA407" s="22"/>
      <c r="BB407" s="4">
        <f>'[5]01_2021 UPDATE'!BD171</f>
        <v>10.432319760000002</v>
      </c>
      <c r="BC407" s="4">
        <f>'[5]01_2021 UPDATE'!BE171</f>
        <v>21.75</v>
      </c>
    </row>
    <row r="408" spans="1:55" x14ac:dyDescent="0.25">
      <c r="A408" s="3" t="s">
        <v>59</v>
      </c>
      <c r="B408" s="1" t="s">
        <v>322</v>
      </c>
      <c r="C408" s="11" t="s">
        <v>69</v>
      </c>
      <c r="D408" s="3">
        <v>70160</v>
      </c>
      <c r="E408" s="4">
        <v>190</v>
      </c>
      <c r="F408" s="62"/>
      <c r="G408" s="4">
        <f>'[5]01_2021 UPDATE'!I172</f>
        <v>133</v>
      </c>
      <c r="I408" s="22">
        <f>'[5]01_2021 UPDATE'!K172</f>
        <v>0</v>
      </c>
      <c r="J408" s="4">
        <f>'[5]01_2021 UPDATE'!L172</f>
        <v>133</v>
      </c>
      <c r="L408" s="22">
        <f>'[5]01_2021 UPDATE'!N172</f>
        <v>0</v>
      </c>
      <c r="M408" s="4">
        <f>'[5]01_2021 UPDATE'!O172</f>
        <v>123.5</v>
      </c>
      <c r="N408" s="4">
        <f>'[5]01_2021 UPDATE'!P172</f>
        <v>142.5</v>
      </c>
      <c r="O408" s="4">
        <f>'[5]01_2021 UPDATE'!Q172</f>
        <v>171</v>
      </c>
      <c r="Q408" s="22">
        <f>'[5]01_2021 UPDATE'!S172</f>
        <v>0</v>
      </c>
      <c r="R408" s="4">
        <f>'[5]01_2021 UPDATE'!T172</f>
        <v>152</v>
      </c>
      <c r="T408" s="22">
        <f>'[5]01_2021 UPDATE'!V172</f>
        <v>0</v>
      </c>
      <c r="U408" s="4">
        <f>'[5]01_2021 UPDATE'!W172</f>
        <v>146.30000000000001</v>
      </c>
      <c r="W408" s="22">
        <f>'[5]01_2021 UPDATE'!Y172</f>
        <v>0</v>
      </c>
      <c r="X408" s="4">
        <f>'[5]01_2021 UPDATE'!Z172</f>
        <v>133</v>
      </c>
      <c r="Z408" s="22">
        <f>'[5]01_2021 UPDATE'!AB172</f>
        <v>0</v>
      </c>
      <c r="AA408" s="4">
        <f>'[5]01_2021 UPDATE'!AC172</f>
        <v>142.5</v>
      </c>
      <c r="AC408" s="22">
        <f>'[5]01_2021 UPDATE'!AE172</f>
        <v>0</v>
      </c>
      <c r="AD408" s="4">
        <f>'[5]01_2021 UPDATE'!AF172</f>
        <v>152</v>
      </c>
      <c r="AF408" s="22">
        <f>'[5]01_2021 UPDATE'!AH172</f>
        <v>0</v>
      </c>
      <c r="AG408" s="4">
        <f>'[5]01_2021 UPDATE'!AI172</f>
        <v>123.5</v>
      </c>
      <c r="AI408" s="22">
        <f>'[5]01_2021 UPDATE'!AK172</f>
        <v>0</v>
      </c>
      <c r="AJ408" s="4">
        <f>'[5]01_2021 UPDATE'!AL172</f>
        <v>161.5</v>
      </c>
      <c r="AL408" s="22">
        <f>'[5]01_2021 UPDATE'!AN172</f>
        <v>0</v>
      </c>
      <c r="AM408" s="4">
        <f>'[5]01_2021 UPDATE'!AO172</f>
        <v>142.5</v>
      </c>
      <c r="AO408" s="22">
        <f>'[5]01_2021 UPDATE'!AQ172</f>
        <v>0</v>
      </c>
      <c r="AP408" s="4">
        <f>'[5]01_2021 UPDATE'!AR172</f>
        <v>142.5</v>
      </c>
      <c r="AR408" s="22">
        <f>'[5]01_2021 UPDATE'!AT172</f>
        <v>0</v>
      </c>
      <c r="AS408" s="4">
        <f>'[5]01_2021 UPDATE'!AU172</f>
        <v>142.5</v>
      </c>
      <c r="AU408" s="22">
        <f>'[5]01_2021 UPDATE'!AW172</f>
        <v>0</v>
      </c>
      <c r="AV408" s="4">
        <f>'[5]01_2021 UPDATE'!AX172</f>
        <v>110.19999999999999</v>
      </c>
      <c r="AX408" s="22">
        <f>'[5]01_2021 UPDATE'!AZ172</f>
        <v>0</v>
      </c>
      <c r="AY408" s="4">
        <f>'[5]01_2021 UPDATE'!BA172</f>
        <v>110.19999999999999</v>
      </c>
      <c r="AZ408" s="4">
        <f>'[5]01_2021 UPDATE'!BB172</f>
        <v>171</v>
      </c>
      <c r="BA408" s="22">
        <f>'[5]01_2021 UPDATE'!BC172</f>
        <v>0</v>
      </c>
    </row>
    <row r="409" spans="1:55" x14ac:dyDescent="0.25">
      <c r="A409" s="3"/>
      <c r="C409" s="11" t="s">
        <v>61</v>
      </c>
      <c r="D409" s="3">
        <v>70160</v>
      </c>
      <c r="E409" s="4">
        <v>20</v>
      </c>
      <c r="F409" s="62"/>
      <c r="H409" s="4">
        <f>'[5]01_2021 UPDATE'!J172</f>
        <v>14</v>
      </c>
      <c r="I409" s="22"/>
      <c r="K409" s="4">
        <f>'[5]01_2021 UPDATE'!M172</f>
        <v>8.98</v>
      </c>
      <c r="L409" s="22"/>
      <c r="P409" s="4">
        <f>'[5]01_2021 UPDATE'!R172</f>
        <v>10.885898880000003</v>
      </c>
      <c r="Q409" s="22"/>
      <c r="S409" s="4">
        <f>'[5]01_2021 UPDATE'!U172</f>
        <v>8.1199999999999992</v>
      </c>
      <c r="T409" s="22"/>
      <c r="V409" s="4">
        <f>'[5]01_2021 UPDATE'!X172</f>
        <v>11.782366466000003</v>
      </c>
      <c r="W409" s="22"/>
      <c r="Y409" s="4">
        <f>'[5]01_2021 UPDATE'!AA172</f>
        <v>10.421812500000001</v>
      </c>
      <c r="Z409" s="22"/>
      <c r="AB409" s="4">
        <f>'[5]01_2021 UPDATE'!AD172</f>
        <v>15</v>
      </c>
      <c r="AC409" s="22"/>
      <c r="AE409" s="4">
        <f>'[5]01_2021 UPDATE'!AG172</f>
        <v>11.339478000000003</v>
      </c>
      <c r="AF409" s="22"/>
      <c r="AH409" s="4">
        <f>'[5]01_2021 UPDATE'!AJ172</f>
        <v>10.432319760000002</v>
      </c>
      <c r="AI409" s="22"/>
      <c r="AK409" s="4">
        <f>'[5]01_2021 UPDATE'!AM172</f>
        <v>11.793057120000004</v>
      </c>
      <c r="AL409" s="22"/>
      <c r="AN409" s="4">
        <f>'[5]01_2021 UPDATE'!AP172</f>
        <v>10.885898880000003</v>
      </c>
      <c r="AO409" s="22"/>
      <c r="AQ409" s="4">
        <f>'[5]01_2021 UPDATE'!AS172</f>
        <v>10.885898880000003</v>
      </c>
      <c r="AR409" s="22"/>
      <c r="AT409" s="4">
        <f>'[5]01_2021 UPDATE'!AV172</f>
        <v>10.885898880000003</v>
      </c>
      <c r="AU409" s="22"/>
      <c r="AW409" s="4">
        <f>'[5]01_2021 UPDATE'!AY172</f>
        <v>11.337900860000001</v>
      </c>
      <c r="AX409" s="22"/>
      <c r="BA409" s="22"/>
      <c r="BB409" s="4">
        <f>'[5]01_2021 UPDATE'!BD172</f>
        <v>8.1199999999999992</v>
      </c>
      <c r="BC409" s="4">
        <f>'[5]01_2021 UPDATE'!BE172</f>
        <v>15</v>
      </c>
    </row>
    <row r="410" spans="1:55" x14ac:dyDescent="0.25">
      <c r="A410" s="3" t="s">
        <v>59</v>
      </c>
      <c r="B410" s="1" t="s">
        <v>323</v>
      </c>
      <c r="C410" s="11" t="s">
        <v>69</v>
      </c>
      <c r="D410" s="3">
        <v>70210</v>
      </c>
      <c r="E410" s="4">
        <v>240</v>
      </c>
      <c r="F410" s="62"/>
      <c r="G410" s="4">
        <f>'[5]01_2021 UPDATE'!I173</f>
        <v>168</v>
      </c>
      <c r="I410" s="22">
        <f>'[5]01_2021 UPDATE'!K173</f>
        <v>0</v>
      </c>
      <c r="J410" s="4">
        <f>'[5]01_2021 UPDATE'!L173</f>
        <v>168</v>
      </c>
      <c r="L410" s="22">
        <f>'[5]01_2021 UPDATE'!N173</f>
        <v>0</v>
      </c>
      <c r="M410" s="4">
        <f>'[5]01_2021 UPDATE'!O173</f>
        <v>156</v>
      </c>
      <c r="N410" s="4">
        <f>'[5]01_2021 UPDATE'!P173</f>
        <v>180</v>
      </c>
      <c r="O410" s="4">
        <f>'[5]01_2021 UPDATE'!Q173</f>
        <v>216</v>
      </c>
      <c r="Q410" s="22">
        <f>'[5]01_2021 UPDATE'!S173</f>
        <v>0</v>
      </c>
      <c r="R410" s="4">
        <f>'[5]01_2021 UPDATE'!T173</f>
        <v>192</v>
      </c>
      <c r="T410" s="22">
        <f>'[5]01_2021 UPDATE'!V173</f>
        <v>0</v>
      </c>
      <c r="U410" s="4">
        <f>'[5]01_2021 UPDATE'!W173</f>
        <v>184.8</v>
      </c>
      <c r="W410" s="22">
        <f>'[5]01_2021 UPDATE'!Y173</f>
        <v>0</v>
      </c>
      <c r="X410" s="4">
        <f>'[5]01_2021 UPDATE'!Z173</f>
        <v>168</v>
      </c>
      <c r="Z410" s="22">
        <f>'[5]01_2021 UPDATE'!AB173</f>
        <v>0</v>
      </c>
      <c r="AA410" s="4">
        <f>'[5]01_2021 UPDATE'!AC173</f>
        <v>180</v>
      </c>
      <c r="AC410" s="22">
        <f>'[5]01_2021 UPDATE'!AE173</f>
        <v>0</v>
      </c>
      <c r="AD410" s="4">
        <f>'[5]01_2021 UPDATE'!AF173</f>
        <v>192</v>
      </c>
      <c r="AF410" s="22">
        <f>'[5]01_2021 UPDATE'!AH173</f>
        <v>0</v>
      </c>
      <c r="AG410" s="4">
        <f>'[5]01_2021 UPDATE'!AI173</f>
        <v>156</v>
      </c>
      <c r="AI410" s="22">
        <f>'[5]01_2021 UPDATE'!AK173</f>
        <v>0</v>
      </c>
      <c r="AJ410" s="4">
        <f>'[5]01_2021 UPDATE'!AL173</f>
        <v>204</v>
      </c>
      <c r="AL410" s="22">
        <f>'[5]01_2021 UPDATE'!AN173</f>
        <v>0</v>
      </c>
      <c r="AM410" s="4">
        <f>'[5]01_2021 UPDATE'!AO173</f>
        <v>180</v>
      </c>
      <c r="AO410" s="22">
        <f>'[5]01_2021 UPDATE'!AQ173</f>
        <v>0</v>
      </c>
      <c r="AP410" s="4">
        <f>'[5]01_2021 UPDATE'!AR173</f>
        <v>180</v>
      </c>
      <c r="AR410" s="22">
        <f>'[5]01_2021 UPDATE'!AT173</f>
        <v>0</v>
      </c>
      <c r="AS410" s="4">
        <f>'[5]01_2021 UPDATE'!AU173</f>
        <v>180</v>
      </c>
      <c r="AU410" s="22">
        <f>'[5]01_2021 UPDATE'!AW173</f>
        <v>0</v>
      </c>
      <c r="AV410" s="4">
        <f>'[5]01_2021 UPDATE'!AX173</f>
        <v>139.19999999999999</v>
      </c>
      <c r="AX410" s="22">
        <f>'[5]01_2021 UPDATE'!AZ173</f>
        <v>0</v>
      </c>
      <c r="AY410" s="4">
        <f>'[5]01_2021 UPDATE'!BA173</f>
        <v>139.19999999999999</v>
      </c>
      <c r="AZ410" s="4">
        <f>'[5]01_2021 UPDATE'!BB173</f>
        <v>216</v>
      </c>
      <c r="BA410" s="22">
        <f>'[5]01_2021 UPDATE'!BC173</f>
        <v>0</v>
      </c>
    </row>
    <row r="411" spans="1:55" x14ac:dyDescent="0.25">
      <c r="A411" s="3"/>
      <c r="C411" s="11" t="s">
        <v>61</v>
      </c>
      <c r="D411" s="3">
        <v>70210</v>
      </c>
      <c r="E411" s="4">
        <v>19</v>
      </c>
      <c r="F411" s="62"/>
      <c r="H411" s="4">
        <f>'[5]01_2021 UPDATE'!J173</f>
        <v>13.299999999999999</v>
      </c>
      <c r="I411" s="22"/>
      <c r="K411" s="4">
        <f>'[5]01_2021 UPDATE'!M173</f>
        <v>8.98</v>
      </c>
      <c r="L411" s="22"/>
      <c r="P411" s="4">
        <f>'[5]01_2021 UPDATE'!R173</f>
        <v>10.885898880000003</v>
      </c>
      <c r="Q411" s="22"/>
      <c r="S411" s="4">
        <f>'[5]01_2021 UPDATE'!U173</f>
        <v>8.1199999999999992</v>
      </c>
      <c r="T411" s="22"/>
      <c r="V411" s="4">
        <f>'[5]01_2021 UPDATE'!X173</f>
        <v>12.260276122900001</v>
      </c>
      <c r="W411" s="22"/>
      <c r="Y411" s="4">
        <f>'[5]01_2021 UPDATE'!AA173</f>
        <v>10.421812500000001</v>
      </c>
      <c r="Z411" s="22"/>
      <c r="AB411" s="4">
        <f>'[5]01_2021 UPDATE'!AD173</f>
        <v>14.25</v>
      </c>
      <c r="AC411" s="22"/>
      <c r="AE411" s="4">
        <f>'[5]01_2021 UPDATE'!AG173</f>
        <v>11.339478000000003</v>
      </c>
      <c r="AF411" s="22"/>
      <c r="AH411" s="4">
        <f>'[5]01_2021 UPDATE'!AJ173</f>
        <v>10.432319760000002</v>
      </c>
      <c r="AI411" s="22"/>
      <c r="AK411" s="4">
        <f>'[5]01_2021 UPDATE'!AM173</f>
        <v>11.793057120000004</v>
      </c>
      <c r="AL411" s="22"/>
      <c r="AN411" s="4">
        <f>'[5]01_2021 UPDATE'!AP173</f>
        <v>10.885898880000003</v>
      </c>
      <c r="AO411" s="22"/>
      <c r="AQ411" s="4">
        <f>'[5]01_2021 UPDATE'!AS173</f>
        <v>10.885898880000003</v>
      </c>
      <c r="AR411" s="22"/>
      <c r="AT411" s="4">
        <f>'[5]01_2021 UPDATE'!AV173</f>
        <v>10.885898880000003</v>
      </c>
      <c r="AU411" s="22"/>
      <c r="AW411" s="4">
        <f>'[5]01_2021 UPDATE'!AY173</f>
        <v>11.337900860000001</v>
      </c>
      <c r="AX411" s="22"/>
      <c r="BA411" s="22"/>
      <c r="BB411" s="4">
        <f>'[5]01_2021 UPDATE'!BD173</f>
        <v>8.1199999999999992</v>
      </c>
      <c r="BC411" s="4">
        <f>'[5]01_2021 UPDATE'!BE173</f>
        <v>14.25</v>
      </c>
    </row>
    <row r="412" spans="1:55" x14ac:dyDescent="0.25">
      <c r="A412" s="3" t="s">
        <v>59</v>
      </c>
      <c r="B412" s="1" t="s">
        <v>324</v>
      </c>
      <c r="C412" s="11" t="s">
        <v>69</v>
      </c>
      <c r="D412" s="3">
        <v>70220</v>
      </c>
      <c r="E412" s="4">
        <v>385</v>
      </c>
      <c r="F412" s="62"/>
      <c r="G412" s="4">
        <f>'[5]01_2021 UPDATE'!I174</f>
        <v>269.5</v>
      </c>
      <c r="I412" s="22">
        <f>'[5]01_2021 UPDATE'!K174</f>
        <v>0</v>
      </c>
      <c r="J412" s="4">
        <f>'[5]01_2021 UPDATE'!L174</f>
        <v>269.5</v>
      </c>
      <c r="L412" s="22">
        <f>'[5]01_2021 UPDATE'!N174</f>
        <v>0</v>
      </c>
      <c r="M412" s="4">
        <f>'[5]01_2021 UPDATE'!O174</f>
        <v>250.25</v>
      </c>
      <c r="N412" s="4">
        <f>'[5]01_2021 UPDATE'!P174</f>
        <v>288.75</v>
      </c>
      <c r="O412" s="4">
        <f>'[5]01_2021 UPDATE'!Q174</f>
        <v>346.5</v>
      </c>
      <c r="Q412" s="22">
        <f>'[5]01_2021 UPDATE'!S174</f>
        <v>0</v>
      </c>
      <c r="R412" s="4">
        <f>'[5]01_2021 UPDATE'!T174</f>
        <v>308</v>
      </c>
      <c r="T412" s="22">
        <f>'[5]01_2021 UPDATE'!V174</f>
        <v>0</v>
      </c>
      <c r="U412" s="4">
        <f>'[5]01_2021 UPDATE'!W174</f>
        <v>296.45</v>
      </c>
      <c r="W412" s="22">
        <f>'[5]01_2021 UPDATE'!Y174</f>
        <v>0</v>
      </c>
      <c r="X412" s="4">
        <f>'[5]01_2021 UPDATE'!Z174</f>
        <v>269.5</v>
      </c>
      <c r="Z412" s="22">
        <f>'[5]01_2021 UPDATE'!AB174</f>
        <v>0</v>
      </c>
      <c r="AA412" s="4">
        <f>'[5]01_2021 UPDATE'!AC174</f>
        <v>288.75</v>
      </c>
      <c r="AC412" s="22">
        <f>'[5]01_2021 UPDATE'!AE174</f>
        <v>0</v>
      </c>
      <c r="AD412" s="4">
        <f>'[5]01_2021 UPDATE'!AF174</f>
        <v>308</v>
      </c>
      <c r="AF412" s="22">
        <f>'[5]01_2021 UPDATE'!AH174</f>
        <v>0</v>
      </c>
      <c r="AG412" s="4">
        <f>'[5]01_2021 UPDATE'!AI174</f>
        <v>250.25</v>
      </c>
      <c r="AI412" s="22">
        <f>'[5]01_2021 UPDATE'!AK174</f>
        <v>0</v>
      </c>
      <c r="AJ412" s="4">
        <f>'[5]01_2021 UPDATE'!AL174</f>
        <v>327.25</v>
      </c>
      <c r="AL412" s="22">
        <f>'[5]01_2021 UPDATE'!AN174</f>
        <v>0</v>
      </c>
      <c r="AM412" s="4">
        <f>'[5]01_2021 UPDATE'!AO174</f>
        <v>288.75</v>
      </c>
      <c r="AO412" s="22">
        <f>'[5]01_2021 UPDATE'!AQ174</f>
        <v>0</v>
      </c>
      <c r="AP412" s="4">
        <f>'[5]01_2021 UPDATE'!AR174</f>
        <v>288.75</v>
      </c>
      <c r="AR412" s="22">
        <f>'[5]01_2021 UPDATE'!AT174</f>
        <v>0</v>
      </c>
      <c r="AS412" s="4">
        <f>'[5]01_2021 UPDATE'!AU174</f>
        <v>288.75</v>
      </c>
      <c r="AU412" s="22">
        <f>'[5]01_2021 UPDATE'!AW174</f>
        <v>0</v>
      </c>
      <c r="AV412" s="4">
        <f>'[5]01_2021 UPDATE'!AX174</f>
        <v>223.29999999999998</v>
      </c>
      <c r="AX412" s="22">
        <f>'[5]01_2021 UPDATE'!AZ174</f>
        <v>0</v>
      </c>
      <c r="AY412" s="4">
        <f>'[5]01_2021 UPDATE'!BA174</f>
        <v>223.29999999999998</v>
      </c>
      <c r="AZ412" s="4">
        <f>'[5]01_2021 UPDATE'!BB174</f>
        <v>346.5</v>
      </c>
      <c r="BA412" s="22">
        <f>'[5]01_2021 UPDATE'!BC174</f>
        <v>0</v>
      </c>
    </row>
    <row r="413" spans="1:55" x14ac:dyDescent="0.25">
      <c r="A413" s="3"/>
      <c r="C413" s="11" t="s">
        <v>61</v>
      </c>
      <c r="D413" s="3">
        <v>70220</v>
      </c>
      <c r="E413" s="4">
        <v>28</v>
      </c>
      <c r="F413" s="62"/>
      <c r="H413" s="4">
        <f>'[5]01_2021 UPDATE'!J174</f>
        <v>19.599999999999998</v>
      </c>
      <c r="I413" s="22"/>
      <c r="K413" s="4">
        <f>'[5]01_2021 UPDATE'!M174</f>
        <v>11.51</v>
      </c>
      <c r="L413" s="22"/>
      <c r="P413" s="4">
        <f>'[5]01_2021 UPDATE'!R174</f>
        <v>13.946042159999999</v>
      </c>
      <c r="Q413" s="22"/>
      <c r="S413" s="4">
        <f>'[5]01_2021 UPDATE'!U174</f>
        <v>11.54</v>
      </c>
      <c r="T413" s="22"/>
      <c r="V413" s="4">
        <f>'[5]01_2021 UPDATE'!X174</f>
        <v>17.016364002300005</v>
      </c>
      <c r="W413" s="22"/>
      <c r="Y413" s="4">
        <f>'[5]01_2021 UPDATE'!AA174</f>
        <v>15.63271875</v>
      </c>
      <c r="Z413" s="22"/>
      <c r="AB413" s="4">
        <f>'[5]01_2021 UPDATE'!AD174</f>
        <v>21</v>
      </c>
      <c r="AC413" s="22"/>
      <c r="AE413" s="4">
        <f>'[5]01_2021 UPDATE'!AG174</f>
        <v>14.527127249999999</v>
      </c>
      <c r="AF413" s="22"/>
      <c r="AH413" s="4">
        <f>'[5]01_2021 UPDATE'!AJ174</f>
        <v>13.364957069999999</v>
      </c>
      <c r="AI413" s="22"/>
      <c r="AK413" s="4">
        <f>'[5]01_2021 UPDATE'!AM174</f>
        <v>15.108212340000001</v>
      </c>
      <c r="AL413" s="22"/>
      <c r="AN413" s="4">
        <f>'[5]01_2021 UPDATE'!AP174</f>
        <v>13.946042159999999</v>
      </c>
      <c r="AO413" s="22"/>
      <c r="AQ413" s="4">
        <f>'[5]01_2021 UPDATE'!AS174</f>
        <v>13.946042159999999</v>
      </c>
      <c r="AR413" s="22"/>
      <c r="AT413" s="4">
        <f>'[5]01_2021 UPDATE'!AV174</f>
        <v>13.946042159999999</v>
      </c>
      <c r="AU413" s="22"/>
      <c r="AW413" s="4">
        <f>'[5]01_2021 UPDATE'!AY174</f>
        <v>16.317603502499999</v>
      </c>
      <c r="AX413" s="22"/>
      <c r="BA413" s="22"/>
      <c r="BB413" s="4">
        <f>'[5]01_2021 UPDATE'!BD174</f>
        <v>11.51</v>
      </c>
      <c r="BC413" s="4">
        <f>'[5]01_2021 UPDATE'!BE174</f>
        <v>21</v>
      </c>
    </row>
    <row r="414" spans="1:55" x14ac:dyDescent="0.25">
      <c r="A414" s="3" t="s">
        <v>59</v>
      </c>
      <c r="B414" s="1" t="s">
        <v>325</v>
      </c>
      <c r="C414" s="11" t="s">
        <v>69</v>
      </c>
      <c r="D414" s="3">
        <v>70260</v>
      </c>
      <c r="E414" s="4">
        <v>385</v>
      </c>
      <c r="F414" s="62"/>
      <c r="G414" s="4">
        <f>'[5]01_2021 UPDATE'!I175</f>
        <v>269.5</v>
      </c>
      <c r="I414" s="22">
        <f>'[5]01_2021 UPDATE'!K175</f>
        <v>0</v>
      </c>
      <c r="J414" s="4">
        <f>'[5]01_2021 UPDATE'!L175</f>
        <v>269.5</v>
      </c>
      <c r="L414" s="22">
        <f>'[5]01_2021 UPDATE'!N175</f>
        <v>0</v>
      </c>
      <c r="M414" s="4">
        <f>'[5]01_2021 UPDATE'!O175</f>
        <v>250.25</v>
      </c>
      <c r="N414" s="4">
        <f>'[5]01_2021 UPDATE'!P175</f>
        <v>288.75</v>
      </c>
      <c r="O414" s="4">
        <f>'[5]01_2021 UPDATE'!Q175</f>
        <v>346.5</v>
      </c>
      <c r="Q414" s="22">
        <f>'[5]01_2021 UPDATE'!S175</f>
        <v>0</v>
      </c>
      <c r="R414" s="4">
        <f>'[5]01_2021 UPDATE'!T175</f>
        <v>308</v>
      </c>
      <c r="T414" s="22">
        <f>'[5]01_2021 UPDATE'!V175</f>
        <v>0</v>
      </c>
      <c r="U414" s="4">
        <f>'[5]01_2021 UPDATE'!W175</f>
        <v>296.45</v>
      </c>
      <c r="W414" s="22">
        <f>'[5]01_2021 UPDATE'!Y175</f>
        <v>0</v>
      </c>
      <c r="X414" s="4">
        <f>'[5]01_2021 UPDATE'!Z175</f>
        <v>269.5</v>
      </c>
      <c r="Z414" s="22">
        <f>'[5]01_2021 UPDATE'!AB175</f>
        <v>0</v>
      </c>
      <c r="AA414" s="4">
        <f>'[5]01_2021 UPDATE'!AC175</f>
        <v>288.75</v>
      </c>
      <c r="AC414" s="22">
        <f>'[5]01_2021 UPDATE'!AE175</f>
        <v>0</v>
      </c>
      <c r="AD414" s="4">
        <f>'[5]01_2021 UPDATE'!AF175</f>
        <v>308</v>
      </c>
      <c r="AF414" s="22">
        <f>'[5]01_2021 UPDATE'!AH175</f>
        <v>0</v>
      </c>
      <c r="AG414" s="4">
        <f>'[5]01_2021 UPDATE'!AI175</f>
        <v>250.25</v>
      </c>
      <c r="AI414" s="22">
        <f>'[5]01_2021 UPDATE'!AK175</f>
        <v>0</v>
      </c>
      <c r="AJ414" s="4">
        <f>'[5]01_2021 UPDATE'!AL175</f>
        <v>327.25</v>
      </c>
      <c r="AL414" s="22">
        <f>'[5]01_2021 UPDATE'!AN175</f>
        <v>0</v>
      </c>
      <c r="AM414" s="4">
        <f>'[5]01_2021 UPDATE'!AO175</f>
        <v>288.75</v>
      </c>
      <c r="AO414" s="22">
        <f>'[5]01_2021 UPDATE'!AQ175</f>
        <v>0</v>
      </c>
      <c r="AP414" s="4">
        <f>'[5]01_2021 UPDATE'!AR175</f>
        <v>288.75</v>
      </c>
      <c r="AR414" s="22">
        <f>'[5]01_2021 UPDATE'!AT175</f>
        <v>0</v>
      </c>
      <c r="AS414" s="4">
        <f>'[5]01_2021 UPDATE'!AU175</f>
        <v>288.75</v>
      </c>
      <c r="AU414" s="22">
        <f>'[5]01_2021 UPDATE'!AW175</f>
        <v>0</v>
      </c>
      <c r="AV414" s="4">
        <f>'[5]01_2021 UPDATE'!AX175</f>
        <v>223.29999999999998</v>
      </c>
      <c r="AX414" s="22">
        <f>'[5]01_2021 UPDATE'!AZ175</f>
        <v>0</v>
      </c>
      <c r="AY414" s="4">
        <f>'[5]01_2021 UPDATE'!BA175</f>
        <v>223.29999999999998</v>
      </c>
      <c r="AZ414" s="4">
        <f>'[5]01_2021 UPDATE'!BB175</f>
        <v>346.5</v>
      </c>
      <c r="BA414" s="22">
        <f>'[5]01_2021 UPDATE'!BC175</f>
        <v>0</v>
      </c>
    </row>
    <row r="415" spans="1:55" x14ac:dyDescent="0.25">
      <c r="A415" s="3"/>
      <c r="C415" s="11" t="s">
        <v>61</v>
      </c>
      <c r="D415" s="3">
        <v>70260</v>
      </c>
      <c r="E415" s="4">
        <v>38</v>
      </c>
      <c r="F415" s="62"/>
      <c r="H415" s="4">
        <f>'[5]01_2021 UPDATE'!J175</f>
        <v>26.599999999999998</v>
      </c>
      <c r="I415" s="22"/>
      <c r="K415" s="4">
        <f>'[5]01_2021 UPDATE'!M175</f>
        <v>14.76</v>
      </c>
      <c r="L415" s="22"/>
      <c r="P415" s="4">
        <f>'[5]01_2021 UPDATE'!R175</f>
        <v>17.88663708</v>
      </c>
      <c r="Q415" s="22"/>
      <c r="S415" s="4">
        <f>'[5]01_2021 UPDATE'!U175</f>
        <v>15.91</v>
      </c>
      <c r="T415" s="22"/>
      <c r="V415" s="4">
        <f>'[5]01_2021 UPDATE'!X175</f>
        <v>23.203304766200002</v>
      </c>
      <c r="W415" s="22"/>
      <c r="Y415" s="4">
        <f>'[5]01_2021 UPDATE'!AA175</f>
        <v>21.317343750000003</v>
      </c>
      <c r="Z415" s="22"/>
      <c r="AB415" s="4">
        <f>'[5]01_2021 UPDATE'!AD175</f>
        <v>28.5</v>
      </c>
      <c r="AC415" s="22"/>
      <c r="AE415" s="4">
        <f>'[5]01_2021 UPDATE'!AG175</f>
        <v>18.631913624999999</v>
      </c>
      <c r="AF415" s="22"/>
      <c r="AH415" s="4">
        <f>'[5]01_2021 UPDATE'!AJ175</f>
        <v>17.141360535</v>
      </c>
      <c r="AI415" s="22"/>
      <c r="AK415" s="4">
        <f>'[5]01_2021 UPDATE'!AM175</f>
        <v>19.377190170000002</v>
      </c>
      <c r="AL415" s="22"/>
      <c r="AN415" s="4">
        <f>'[5]01_2021 UPDATE'!AP175</f>
        <v>17.88663708</v>
      </c>
      <c r="AO415" s="22"/>
      <c r="AQ415" s="4">
        <f>'[5]01_2021 UPDATE'!AS175</f>
        <v>17.88663708</v>
      </c>
      <c r="AR415" s="22"/>
      <c r="AT415" s="4">
        <f>'[5]01_2021 UPDATE'!AV175</f>
        <v>17.88663708</v>
      </c>
      <c r="AU415" s="22"/>
      <c r="AW415" s="4">
        <f>'[5]01_2021 UPDATE'!AY175</f>
        <v>22.675801720000003</v>
      </c>
      <c r="AX415" s="22"/>
      <c r="BA415" s="22"/>
      <c r="BB415" s="4">
        <f>'[5]01_2021 UPDATE'!BD175</f>
        <v>14.76</v>
      </c>
      <c r="BC415" s="4">
        <f>'[5]01_2021 UPDATE'!BE175</f>
        <v>28.5</v>
      </c>
    </row>
    <row r="416" spans="1:55" x14ac:dyDescent="0.25">
      <c r="A416" s="3" t="s">
        <v>59</v>
      </c>
      <c r="B416" s="1" t="s">
        <v>326</v>
      </c>
      <c r="C416" s="11" t="s">
        <v>69</v>
      </c>
      <c r="D416" s="3">
        <v>70330</v>
      </c>
      <c r="E416" s="4">
        <v>285</v>
      </c>
      <c r="F416" s="62"/>
      <c r="G416" s="4">
        <f>'[5]01_2021 UPDATE'!I176</f>
        <v>199.5</v>
      </c>
      <c r="I416" s="22">
        <f>'[5]01_2021 UPDATE'!K176</f>
        <v>0</v>
      </c>
      <c r="J416" s="4">
        <f>'[5]01_2021 UPDATE'!L176</f>
        <v>199.5</v>
      </c>
      <c r="L416" s="22">
        <f>'[5]01_2021 UPDATE'!N176</f>
        <v>0</v>
      </c>
      <c r="M416" s="4">
        <f>'[5]01_2021 UPDATE'!O176</f>
        <v>185.25</v>
      </c>
      <c r="N416" s="4">
        <f>'[5]01_2021 UPDATE'!P176</f>
        <v>213.75</v>
      </c>
      <c r="O416" s="4">
        <f>'[5]01_2021 UPDATE'!Q176</f>
        <v>256.5</v>
      </c>
      <c r="Q416" s="22">
        <f>'[5]01_2021 UPDATE'!S176</f>
        <v>0</v>
      </c>
      <c r="R416" s="4">
        <f>'[5]01_2021 UPDATE'!T176</f>
        <v>228</v>
      </c>
      <c r="T416" s="22">
        <f>'[5]01_2021 UPDATE'!V176</f>
        <v>0</v>
      </c>
      <c r="U416" s="4">
        <f>'[5]01_2021 UPDATE'!W176</f>
        <v>219.45000000000002</v>
      </c>
      <c r="W416" s="22">
        <f>'[5]01_2021 UPDATE'!Y176</f>
        <v>0</v>
      </c>
      <c r="X416" s="4">
        <f>'[5]01_2021 UPDATE'!Z176</f>
        <v>199.5</v>
      </c>
      <c r="Z416" s="22">
        <f>'[5]01_2021 UPDATE'!AB176</f>
        <v>0</v>
      </c>
      <c r="AA416" s="4">
        <f>'[5]01_2021 UPDATE'!AC176</f>
        <v>213.75</v>
      </c>
      <c r="AC416" s="22">
        <f>'[5]01_2021 UPDATE'!AE176</f>
        <v>0</v>
      </c>
      <c r="AD416" s="4">
        <f>'[5]01_2021 UPDATE'!AF176</f>
        <v>228</v>
      </c>
      <c r="AF416" s="22">
        <f>'[5]01_2021 UPDATE'!AH176</f>
        <v>0</v>
      </c>
      <c r="AG416" s="4">
        <f>'[5]01_2021 UPDATE'!AI176</f>
        <v>185.25</v>
      </c>
      <c r="AI416" s="22">
        <f>'[5]01_2021 UPDATE'!AK176</f>
        <v>0</v>
      </c>
      <c r="AJ416" s="4">
        <f>'[5]01_2021 UPDATE'!AL176</f>
        <v>242.25</v>
      </c>
      <c r="AL416" s="22">
        <f>'[5]01_2021 UPDATE'!AN176</f>
        <v>0</v>
      </c>
      <c r="AM416" s="4">
        <f>'[5]01_2021 UPDATE'!AO176</f>
        <v>213.75</v>
      </c>
      <c r="AO416" s="22">
        <f>'[5]01_2021 UPDATE'!AQ176</f>
        <v>0</v>
      </c>
      <c r="AP416" s="4">
        <f>'[5]01_2021 UPDATE'!AR176</f>
        <v>213.75</v>
      </c>
      <c r="AR416" s="22">
        <f>'[5]01_2021 UPDATE'!AT176</f>
        <v>0</v>
      </c>
      <c r="AS416" s="4">
        <f>'[5]01_2021 UPDATE'!AU176</f>
        <v>213.75</v>
      </c>
      <c r="AU416" s="22">
        <f>'[5]01_2021 UPDATE'!AW176</f>
        <v>0</v>
      </c>
      <c r="AV416" s="4">
        <f>'[5]01_2021 UPDATE'!AX176</f>
        <v>165.29999999999998</v>
      </c>
      <c r="AX416" s="22">
        <f>'[5]01_2021 UPDATE'!AZ176</f>
        <v>0</v>
      </c>
      <c r="AY416" s="4">
        <f>'[5]01_2021 UPDATE'!BA176</f>
        <v>165.29999999999998</v>
      </c>
      <c r="AZ416" s="4">
        <f>'[5]01_2021 UPDATE'!BB176</f>
        <v>256.5</v>
      </c>
      <c r="BA416" s="22">
        <f>'[5]01_2021 UPDATE'!BC176</f>
        <v>0</v>
      </c>
    </row>
    <row r="417" spans="1:55" x14ac:dyDescent="0.25">
      <c r="A417" s="3"/>
      <c r="C417" s="11" t="s">
        <v>61</v>
      </c>
      <c r="D417" s="3">
        <v>70330</v>
      </c>
      <c r="E417" s="4">
        <v>27</v>
      </c>
      <c r="F417" s="62"/>
      <c r="H417" s="4">
        <f>'[5]01_2021 UPDATE'!J176</f>
        <v>18.899999999999999</v>
      </c>
      <c r="I417" s="22"/>
      <c r="K417" s="4">
        <f>'[5]01_2021 UPDATE'!M176</f>
        <v>12.59</v>
      </c>
      <c r="L417" s="22"/>
      <c r="P417" s="4">
        <f>'[5]01_2021 UPDATE'!R176</f>
        <v>15.259573800000002</v>
      </c>
      <c r="Q417" s="22"/>
      <c r="S417" s="4">
        <f>'[5]01_2021 UPDATE'!U176</f>
        <v>11.2</v>
      </c>
      <c r="T417" s="22"/>
      <c r="V417" s="4">
        <f>'[5]01_2021 UPDATE'!X176</f>
        <v>7.9792218142000007</v>
      </c>
      <c r="W417" s="22"/>
      <c r="Y417" s="4">
        <f>'[5]01_2021 UPDATE'!AA176</f>
        <v>15.159000000000001</v>
      </c>
      <c r="Z417" s="22"/>
      <c r="AB417" s="4">
        <f>'[5]01_2021 UPDATE'!AD176</f>
        <v>20.25</v>
      </c>
      <c r="AC417" s="22"/>
      <c r="AE417" s="4">
        <f>'[5]01_2021 UPDATE'!AG176</f>
        <v>15.895389375000002</v>
      </c>
      <c r="AF417" s="22"/>
      <c r="AH417" s="4">
        <f>'[5]01_2021 UPDATE'!AJ176</f>
        <v>14.623758225000001</v>
      </c>
      <c r="AI417" s="22"/>
      <c r="AK417" s="4">
        <f>'[5]01_2021 UPDATE'!AM176</f>
        <v>16.531204950000003</v>
      </c>
      <c r="AL417" s="22"/>
      <c r="AN417" s="4">
        <f>'[5]01_2021 UPDATE'!AP176</f>
        <v>15.259573800000002</v>
      </c>
      <c r="AO417" s="22"/>
      <c r="AQ417" s="4">
        <f>'[5]01_2021 UPDATE'!AS176</f>
        <v>15.259573800000002</v>
      </c>
      <c r="AR417" s="22"/>
      <c r="AT417" s="4">
        <f>'[5]01_2021 UPDATE'!AV176</f>
        <v>15.259573800000002</v>
      </c>
      <c r="AU417" s="22"/>
      <c r="AW417" s="4">
        <f>'[5]01_2021 UPDATE'!AY176</f>
        <v>15.867114752499997</v>
      </c>
      <c r="AX417" s="22"/>
      <c r="BA417" s="22"/>
      <c r="BB417" s="4">
        <f>'[5]01_2021 UPDATE'!BD176</f>
        <v>7.9792218142000007</v>
      </c>
      <c r="BC417" s="4">
        <f>'[5]01_2021 UPDATE'!BE176</f>
        <v>20.25</v>
      </c>
    </row>
    <row r="418" spans="1:55" x14ac:dyDescent="0.25">
      <c r="A418" s="3" t="s">
        <v>59</v>
      </c>
      <c r="B418" s="1" t="s">
        <v>327</v>
      </c>
      <c r="C418" s="11" t="s">
        <v>69</v>
      </c>
      <c r="D418" s="3">
        <v>70336</v>
      </c>
      <c r="E418" s="4">
        <v>1635</v>
      </c>
      <c r="F418" s="62"/>
      <c r="G418" s="4">
        <f>'[5]01_2021 UPDATE'!I177</f>
        <v>1144.5</v>
      </c>
      <c r="I418" s="22">
        <f>'[5]01_2021 UPDATE'!K177</f>
        <v>0</v>
      </c>
      <c r="J418" s="4">
        <f>'[5]01_2021 UPDATE'!L177</f>
        <v>800</v>
      </c>
      <c r="L418" s="22">
        <f>'[5]01_2021 UPDATE'!N177</f>
        <v>0</v>
      </c>
      <c r="M418" s="4">
        <f>'[5]01_2021 UPDATE'!O177</f>
        <v>800</v>
      </c>
      <c r="N418" s="4">
        <f>'[5]01_2021 UPDATE'!P177</f>
        <v>800</v>
      </c>
      <c r="O418" s="4">
        <f>'[5]01_2021 UPDATE'!Q177</f>
        <v>800</v>
      </c>
      <c r="Q418" s="22">
        <f>'[5]01_2021 UPDATE'!S177</f>
        <v>0</v>
      </c>
      <c r="R418" s="4">
        <f>'[5]01_2021 UPDATE'!T177</f>
        <v>1308</v>
      </c>
      <c r="T418" s="22">
        <f>'[5]01_2021 UPDATE'!V177</f>
        <v>0</v>
      </c>
      <c r="U418" s="4">
        <f>'[5]01_2021 UPDATE'!W177</f>
        <v>1258.95</v>
      </c>
      <c r="W418" s="22">
        <f>'[5]01_2021 UPDATE'!Y177</f>
        <v>0</v>
      </c>
      <c r="X418" s="4">
        <f>'[5]01_2021 UPDATE'!Z177</f>
        <v>1144.5</v>
      </c>
      <c r="Z418" s="22">
        <f>'[5]01_2021 UPDATE'!AB177</f>
        <v>0</v>
      </c>
      <c r="AA418" s="4">
        <f>'[5]01_2021 UPDATE'!AC177</f>
        <v>1226.25</v>
      </c>
      <c r="AC418" s="22">
        <f>'[5]01_2021 UPDATE'!AE177</f>
        <v>0</v>
      </c>
      <c r="AD418" s="4">
        <f>'[5]01_2021 UPDATE'!AF177</f>
        <v>1308</v>
      </c>
      <c r="AF418" s="22">
        <f>'[5]01_2021 UPDATE'!AH177</f>
        <v>0</v>
      </c>
      <c r="AG418" s="4">
        <f>'[5]01_2021 UPDATE'!AI177</f>
        <v>1650</v>
      </c>
      <c r="AI418" s="22">
        <f>'[5]01_2021 UPDATE'!AK177</f>
        <v>0</v>
      </c>
      <c r="AJ418" s="4">
        <f>'[5]01_2021 UPDATE'!AL177</f>
        <v>1389.75</v>
      </c>
      <c r="AL418" s="22">
        <f>'[5]01_2021 UPDATE'!AN177</f>
        <v>0</v>
      </c>
      <c r="AM418" s="4">
        <f>'[5]01_2021 UPDATE'!AO177</f>
        <v>1226.25</v>
      </c>
      <c r="AO418" s="22">
        <f>'[5]01_2021 UPDATE'!AQ177</f>
        <v>0</v>
      </c>
      <c r="AP418" s="4">
        <f>'[5]01_2021 UPDATE'!AR177</f>
        <v>1226.25</v>
      </c>
      <c r="AR418" s="22">
        <f>'[5]01_2021 UPDATE'!AT177</f>
        <v>0</v>
      </c>
      <c r="AS418" s="4">
        <f>'[5]01_2021 UPDATE'!AU177</f>
        <v>1226.25</v>
      </c>
      <c r="AU418" s="22">
        <f>'[5]01_2021 UPDATE'!AW177</f>
        <v>0</v>
      </c>
      <c r="AV418" s="4">
        <f>'[5]01_2021 UPDATE'!AX177</f>
        <v>948.3</v>
      </c>
      <c r="AX418" s="22">
        <f>'[5]01_2021 UPDATE'!AZ177</f>
        <v>0</v>
      </c>
      <c r="AY418" s="4">
        <f>'[5]01_2021 UPDATE'!BA177</f>
        <v>800</v>
      </c>
      <c r="AZ418" s="4">
        <f>'[5]01_2021 UPDATE'!BB177</f>
        <v>1650</v>
      </c>
      <c r="BA418" s="22">
        <f>'[5]01_2021 UPDATE'!BC177</f>
        <v>0</v>
      </c>
    </row>
    <row r="419" spans="1:55" x14ac:dyDescent="0.25">
      <c r="A419" s="3"/>
      <c r="C419" s="11" t="s">
        <v>61</v>
      </c>
      <c r="D419" s="3">
        <v>70336</v>
      </c>
      <c r="E419" s="4">
        <v>285</v>
      </c>
      <c r="F419" s="62"/>
      <c r="H419" s="4">
        <f>'[5]01_2021 UPDATE'!J177</f>
        <v>199.5</v>
      </c>
      <c r="I419" s="22"/>
      <c r="K419" s="4">
        <f>'[5]01_2021 UPDATE'!M177</f>
        <v>95</v>
      </c>
      <c r="L419" s="22"/>
      <c r="P419" s="4">
        <f>'[5]01_2021 UPDATE'!R177</f>
        <v>91.389407759999997</v>
      </c>
      <c r="Q419" s="22"/>
      <c r="S419" s="4">
        <f>'[5]01_2021 UPDATE'!U177</f>
        <v>69.16</v>
      </c>
      <c r="T419" s="22"/>
      <c r="V419" s="4">
        <f>'[5]01_2021 UPDATE'!X177</f>
        <v>101.87097320400001</v>
      </c>
      <c r="W419" s="22"/>
      <c r="Y419" s="4">
        <f>'[5]01_2021 UPDATE'!AA177</f>
        <v>93.322593749999996</v>
      </c>
      <c r="Z419" s="22"/>
      <c r="AB419" s="4">
        <f>'[5]01_2021 UPDATE'!AD177</f>
        <v>213.75</v>
      </c>
      <c r="AC419" s="22"/>
      <c r="AE419" s="4">
        <f>'[5]01_2021 UPDATE'!AG177</f>
        <v>95.197299750000013</v>
      </c>
      <c r="AF419" s="22"/>
      <c r="AH419" s="4">
        <f>'[5]01_2021 UPDATE'!AJ177</f>
        <v>87.581515769999996</v>
      </c>
      <c r="AI419" s="22"/>
      <c r="AK419" s="4">
        <f>'[5]01_2021 UPDATE'!AM177</f>
        <v>99.005191740000015</v>
      </c>
      <c r="AL419" s="22"/>
      <c r="AN419" s="4">
        <f>'[5]01_2021 UPDATE'!AP177</f>
        <v>91.389407759999997</v>
      </c>
      <c r="AO419" s="22"/>
      <c r="AQ419" s="4">
        <f>'[5]01_2021 UPDATE'!AS177</f>
        <v>91.389407759999997</v>
      </c>
      <c r="AR419" s="22"/>
      <c r="AT419" s="4">
        <f>'[5]01_2021 UPDATE'!AV177</f>
        <v>91.389407759999997</v>
      </c>
      <c r="AU419" s="22"/>
      <c r="AW419" s="4">
        <f>'[5]01_2021 UPDATE'!AY177</f>
        <v>94.733279237499985</v>
      </c>
      <c r="AX419" s="22"/>
      <c r="BA419" s="22"/>
      <c r="BB419" s="4">
        <f>'[5]01_2021 UPDATE'!BD177</f>
        <v>69.16</v>
      </c>
      <c r="BC419" s="4">
        <f>'[5]01_2021 UPDATE'!BE177</f>
        <v>213.75</v>
      </c>
    </row>
    <row r="420" spans="1:55" x14ac:dyDescent="0.25">
      <c r="A420" s="3" t="s">
        <v>59</v>
      </c>
      <c r="B420" s="1" t="s">
        <v>328</v>
      </c>
      <c r="C420" s="11" t="s">
        <v>69</v>
      </c>
      <c r="D420" s="3">
        <v>70360</v>
      </c>
      <c r="E420" s="4">
        <v>245</v>
      </c>
      <c r="F420" s="62"/>
      <c r="G420" s="4">
        <f>'[5]01_2021 UPDATE'!I178</f>
        <v>171.5</v>
      </c>
      <c r="I420" s="22">
        <f>'[5]01_2021 UPDATE'!K178</f>
        <v>0</v>
      </c>
      <c r="J420" s="4">
        <f>'[5]01_2021 UPDATE'!L178</f>
        <v>171.5</v>
      </c>
      <c r="L420" s="22">
        <f>'[5]01_2021 UPDATE'!N178</f>
        <v>0</v>
      </c>
      <c r="M420" s="4">
        <f>'[5]01_2021 UPDATE'!O178</f>
        <v>159.25</v>
      </c>
      <c r="N420" s="4">
        <f>'[5]01_2021 UPDATE'!P178</f>
        <v>183.75</v>
      </c>
      <c r="O420" s="4">
        <f>'[5]01_2021 UPDATE'!Q178</f>
        <v>220.5</v>
      </c>
      <c r="Q420" s="22">
        <f>'[5]01_2021 UPDATE'!S178</f>
        <v>0</v>
      </c>
      <c r="R420" s="4">
        <f>'[5]01_2021 UPDATE'!T178</f>
        <v>196</v>
      </c>
      <c r="T420" s="22">
        <f>'[5]01_2021 UPDATE'!V178</f>
        <v>0</v>
      </c>
      <c r="U420" s="4">
        <f>'[5]01_2021 UPDATE'!W178</f>
        <v>188.65</v>
      </c>
      <c r="W420" s="22">
        <f>'[5]01_2021 UPDATE'!Y178</f>
        <v>0</v>
      </c>
      <c r="X420" s="4">
        <f>'[5]01_2021 UPDATE'!Z178</f>
        <v>171.5</v>
      </c>
      <c r="Z420" s="22">
        <f>'[5]01_2021 UPDATE'!AB178</f>
        <v>0</v>
      </c>
      <c r="AA420" s="4">
        <f>'[5]01_2021 UPDATE'!AC178</f>
        <v>183.75</v>
      </c>
      <c r="AC420" s="22">
        <f>'[5]01_2021 UPDATE'!AE178</f>
        <v>0</v>
      </c>
      <c r="AD420" s="4">
        <f>'[5]01_2021 UPDATE'!AF178</f>
        <v>196</v>
      </c>
      <c r="AF420" s="22">
        <f>'[5]01_2021 UPDATE'!AH178</f>
        <v>0</v>
      </c>
      <c r="AG420" s="4">
        <f>'[5]01_2021 UPDATE'!AI178</f>
        <v>159.25</v>
      </c>
      <c r="AI420" s="22">
        <f>'[5]01_2021 UPDATE'!AK178</f>
        <v>0</v>
      </c>
      <c r="AJ420" s="4">
        <f>'[5]01_2021 UPDATE'!AL178</f>
        <v>208.25</v>
      </c>
      <c r="AL420" s="22">
        <f>'[5]01_2021 UPDATE'!AN178</f>
        <v>0</v>
      </c>
      <c r="AM420" s="4">
        <f>'[5]01_2021 UPDATE'!AO178</f>
        <v>183.75</v>
      </c>
      <c r="AO420" s="22">
        <f>'[5]01_2021 UPDATE'!AQ178</f>
        <v>0</v>
      </c>
      <c r="AP420" s="4">
        <f>'[5]01_2021 UPDATE'!AR178</f>
        <v>183.75</v>
      </c>
      <c r="AR420" s="22">
        <f>'[5]01_2021 UPDATE'!AT178</f>
        <v>0</v>
      </c>
      <c r="AS420" s="4">
        <f>'[5]01_2021 UPDATE'!AU178</f>
        <v>183.75</v>
      </c>
      <c r="AU420" s="22">
        <f>'[5]01_2021 UPDATE'!AW178</f>
        <v>0</v>
      </c>
      <c r="AV420" s="4">
        <f>'[5]01_2021 UPDATE'!AX178</f>
        <v>142.1</v>
      </c>
      <c r="AX420" s="22">
        <f>'[5]01_2021 UPDATE'!AZ178</f>
        <v>0</v>
      </c>
      <c r="AY420" s="4">
        <f>'[5]01_2021 UPDATE'!BA178</f>
        <v>142.1</v>
      </c>
      <c r="AZ420" s="4">
        <f>'[5]01_2021 UPDATE'!BB178</f>
        <v>220.5</v>
      </c>
      <c r="BA420" s="22">
        <f>'[5]01_2021 UPDATE'!BC178</f>
        <v>0</v>
      </c>
    </row>
    <row r="421" spans="1:55" x14ac:dyDescent="0.25">
      <c r="A421" s="3"/>
      <c r="C421" s="11" t="s">
        <v>61</v>
      </c>
      <c r="D421" s="3">
        <v>70360</v>
      </c>
      <c r="E421" s="4">
        <v>19</v>
      </c>
      <c r="F421" s="62"/>
      <c r="H421" s="4">
        <f>'[5]01_2021 UPDATE'!J178</f>
        <v>13.299999999999999</v>
      </c>
      <c r="I421" s="22"/>
      <c r="K421" s="4">
        <f>'[5]01_2021 UPDATE'!M178</f>
        <v>9.34</v>
      </c>
      <c r="L421" s="22"/>
      <c r="P421" s="4">
        <f>'[5]01_2021 UPDATE'!R178</f>
        <v>11.31897888</v>
      </c>
      <c r="Q421" s="22"/>
      <c r="S421" s="4">
        <f>'[5]01_2021 UPDATE'!U178</f>
        <v>8.1199999999999992</v>
      </c>
      <c r="T421" s="22"/>
      <c r="V421" s="4">
        <f>'[5]01_2021 UPDATE'!X178</f>
        <v>11.782366466000003</v>
      </c>
      <c r="W421" s="22"/>
      <c r="Y421" s="4">
        <f>'[5]01_2021 UPDATE'!AA178</f>
        <v>10.895531250000001</v>
      </c>
      <c r="Z421" s="22"/>
      <c r="AB421" s="4">
        <f>'[5]01_2021 UPDATE'!AD178</f>
        <v>14.25</v>
      </c>
      <c r="AC421" s="22"/>
      <c r="AE421" s="4">
        <f>'[5]01_2021 UPDATE'!AG178</f>
        <v>11.790602999999999</v>
      </c>
      <c r="AF421" s="22"/>
      <c r="AH421" s="4">
        <f>'[5]01_2021 UPDATE'!AJ178</f>
        <v>10.847354759999998</v>
      </c>
      <c r="AI421" s="22"/>
      <c r="AK421" s="4">
        <f>'[5]01_2021 UPDATE'!AM178</f>
        <v>12.26222712</v>
      </c>
      <c r="AL421" s="22"/>
      <c r="AN421" s="4">
        <f>'[5]01_2021 UPDATE'!AP178</f>
        <v>11.31897888</v>
      </c>
      <c r="AO421" s="22"/>
      <c r="AQ421" s="4">
        <f>'[5]01_2021 UPDATE'!AS178</f>
        <v>11.31897888</v>
      </c>
      <c r="AR421" s="22"/>
      <c r="AT421" s="4">
        <f>'[5]01_2021 UPDATE'!AV178</f>
        <v>11.31897888</v>
      </c>
      <c r="AU421" s="22"/>
      <c r="AW421" s="4">
        <f>'[5]01_2021 UPDATE'!AY178</f>
        <v>10.879303312499999</v>
      </c>
      <c r="AX421" s="22"/>
      <c r="BA421" s="22"/>
      <c r="BB421" s="4">
        <f>'[5]01_2021 UPDATE'!BD178</f>
        <v>8.1199999999999992</v>
      </c>
      <c r="BC421" s="4">
        <f>'[5]01_2021 UPDATE'!BE178</f>
        <v>14.25</v>
      </c>
    </row>
    <row r="422" spans="1:55" x14ac:dyDescent="0.25">
      <c r="A422" s="3" t="s">
        <v>59</v>
      </c>
      <c r="B422" s="1" t="s">
        <v>329</v>
      </c>
      <c r="C422" s="11" t="s">
        <v>69</v>
      </c>
      <c r="D422" s="3">
        <v>70460</v>
      </c>
      <c r="E422" s="4">
        <v>1425</v>
      </c>
      <c r="F422" s="62"/>
      <c r="G422" s="4">
        <f>'[5]01_2021 UPDATE'!I180</f>
        <v>997.49999999999989</v>
      </c>
      <c r="I422" s="22">
        <f>'[5]01_2021 UPDATE'!K180</f>
        <v>0</v>
      </c>
      <c r="J422" s="4">
        <f>'[5]01_2021 UPDATE'!L180</f>
        <v>997.49999999999989</v>
      </c>
      <c r="L422" s="22">
        <f>'[5]01_2021 UPDATE'!N180</f>
        <v>0</v>
      </c>
      <c r="M422" s="4">
        <f>'[5]01_2021 UPDATE'!O180</f>
        <v>926.25</v>
      </c>
      <c r="N422" s="4">
        <f>'[5]01_2021 UPDATE'!P180</f>
        <v>1068.75</v>
      </c>
      <c r="O422" s="4">
        <f>'[5]01_2021 UPDATE'!Q180</f>
        <v>1282.5</v>
      </c>
      <c r="Q422" s="22">
        <f>'[5]01_2021 UPDATE'!S180</f>
        <v>0</v>
      </c>
      <c r="R422" s="4">
        <f>'[5]01_2021 UPDATE'!T180</f>
        <v>1140</v>
      </c>
      <c r="T422" s="22">
        <f>'[5]01_2021 UPDATE'!V180</f>
        <v>0</v>
      </c>
      <c r="U422" s="4">
        <f>'[5]01_2021 UPDATE'!W180</f>
        <v>1097.25</v>
      </c>
      <c r="W422" s="22">
        <f>'[5]01_2021 UPDATE'!Y180</f>
        <v>0</v>
      </c>
      <c r="X422" s="4">
        <f>'[5]01_2021 UPDATE'!Z180</f>
        <v>997.49999999999989</v>
      </c>
      <c r="Z422" s="22">
        <f>'[5]01_2021 UPDATE'!AB180</f>
        <v>0</v>
      </c>
      <c r="AA422" s="4">
        <f>'[5]01_2021 UPDATE'!AC180</f>
        <v>1068.75</v>
      </c>
      <c r="AC422" s="22">
        <f>'[5]01_2021 UPDATE'!AE180</f>
        <v>0</v>
      </c>
      <c r="AD422" s="4">
        <f>'[5]01_2021 UPDATE'!AF180</f>
        <v>1140</v>
      </c>
      <c r="AF422" s="22">
        <f>'[5]01_2021 UPDATE'!AH180</f>
        <v>0</v>
      </c>
      <c r="AG422" s="4">
        <f>'[5]01_2021 UPDATE'!AI180</f>
        <v>1200</v>
      </c>
      <c r="AI422" s="22">
        <f>'[5]01_2021 UPDATE'!AK180</f>
        <v>0</v>
      </c>
      <c r="AJ422" s="4">
        <f>'[5]01_2021 UPDATE'!AL180</f>
        <v>1211.25</v>
      </c>
      <c r="AL422" s="22">
        <f>'[5]01_2021 UPDATE'!AN180</f>
        <v>0</v>
      </c>
      <c r="AM422" s="4">
        <f>'[5]01_2021 UPDATE'!AO180</f>
        <v>1068.75</v>
      </c>
      <c r="AO422" s="22">
        <f>'[5]01_2021 UPDATE'!AQ180</f>
        <v>0</v>
      </c>
      <c r="AP422" s="4">
        <f>'[5]01_2021 UPDATE'!AR180</f>
        <v>1068.75</v>
      </c>
      <c r="AR422" s="22">
        <f>'[5]01_2021 UPDATE'!AT180</f>
        <v>0</v>
      </c>
      <c r="AS422" s="4">
        <f>'[5]01_2021 UPDATE'!AU180</f>
        <v>1068.75</v>
      </c>
      <c r="AU422" s="22">
        <f>'[5]01_2021 UPDATE'!AW180</f>
        <v>0</v>
      </c>
      <c r="AV422" s="4">
        <f>'[5]01_2021 UPDATE'!AX180</f>
        <v>826.49999999999989</v>
      </c>
      <c r="AX422" s="22">
        <f>'[5]01_2021 UPDATE'!AZ180</f>
        <v>0</v>
      </c>
      <c r="AY422" s="4">
        <f>'[5]01_2021 UPDATE'!BA180</f>
        <v>826.49999999999989</v>
      </c>
      <c r="AZ422" s="4">
        <f>'[5]01_2021 UPDATE'!BB180</f>
        <v>1282.5</v>
      </c>
      <c r="BA422" s="22">
        <f>'[5]01_2021 UPDATE'!BC180</f>
        <v>0</v>
      </c>
    </row>
    <row r="423" spans="1:55" x14ac:dyDescent="0.25">
      <c r="A423" s="3"/>
      <c r="C423" s="11" t="s">
        <v>61</v>
      </c>
      <c r="D423" s="3">
        <v>70460</v>
      </c>
      <c r="E423" s="4">
        <v>129</v>
      </c>
      <c r="F423" s="62"/>
      <c r="H423" s="4">
        <f>'[5]01_2021 UPDATE'!J180</f>
        <v>90.3</v>
      </c>
      <c r="I423" s="22"/>
      <c r="K423" s="4">
        <f>'[5]01_2021 UPDATE'!M180</f>
        <v>59.23</v>
      </c>
      <c r="L423" s="22"/>
      <c r="P423" s="4">
        <f>'[5]01_2021 UPDATE'!R180</f>
        <v>69.687335879999992</v>
      </c>
      <c r="Q423" s="22"/>
      <c r="S423" s="4">
        <f>'[5]01_2021 UPDATE'!U180</f>
        <v>52.57</v>
      </c>
      <c r="T423" s="22"/>
      <c r="V423" s="4">
        <f>'[5]01_2021 UPDATE'!X180</f>
        <v>77.947688192399994</v>
      </c>
      <c r="W423" s="22"/>
      <c r="Y423" s="4">
        <f>'[5]01_2021 UPDATE'!AA180</f>
        <v>71.057812499999997</v>
      </c>
      <c r="Z423" s="22"/>
      <c r="AB423" s="4">
        <f>'[5]01_2021 UPDATE'!AD180</f>
        <v>96.75</v>
      </c>
      <c r="AC423" s="22"/>
      <c r="AE423" s="4">
        <f>'[5]01_2021 UPDATE'!AG180</f>
        <v>72.590974875000001</v>
      </c>
      <c r="AF423" s="22"/>
      <c r="AH423" s="4">
        <f>'[5]01_2021 UPDATE'!AJ180</f>
        <v>66.783696884999998</v>
      </c>
      <c r="AI423" s="22"/>
      <c r="AK423" s="4">
        <f>'[5]01_2021 UPDATE'!AM180</f>
        <v>75.494613870000009</v>
      </c>
      <c r="AL423" s="22"/>
      <c r="AN423" s="4">
        <f>'[5]01_2021 UPDATE'!AP180</f>
        <v>69.687335879999992</v>
      </c>
      <c r="AO423" s="22"/>
      <c r="AQ423" s="4">
        <f>'[5]01_2021 UPDATE'!AS180</f>
        <v>69.687335879999992</v>
      </c>
      <c r="AR423" s="22"/>
      <c r="AT423" s="4">
        <f>'[5]01_2021 UPDATE'!AV180</f>
        <v>69.687335879999992</v>
      </c>
      <c r="AU423" s="22"/>
      <c r="AW423" s="4">
        <f>'[5]01_2021 UPDATE'!AY180</f>
        <v>73.452190687499993</v>
      </c>
      <c r="AX423" s="22"/>
      <c r="BA423" s="22"/>
      <c r="BB423" s="4">
        <f>'[5]01_2021 UPDATE'!BD180</f>
        <v>52.57</v>
      </c>
      <c r="BC423" s="4">
        <f>'[5]01_2021 UPDATE'!BE180</f>
        <v>96.75</v>
      </c>
    </row>
    <row r="424" spans="1:55" x14ac:dyDescent="0.25">
      <c r="A424" s="3" t="s">
        <v>59</v>
      </c>
      <c r="B424" s="1" t="s">
        <v>330</v>
      </c>
      <c r="C424" s="11" t="s">
        <v>69</v>
      </c>
      <c r="D424" s="3">
        <v>70470</v>
      </c>
      <c r="E424" s="4">
        <v>1550</v>
      </c>
      <c r="F424" s="62"/>
      <c r="G424" s="4">
        <f>'[5]01_2021 UPDATE'!I181</f>
        <v>1085</v>
      </c>
      <c r="I424" s="22">
        <f>'[5]01_2021 UPDATE'!K181</f>
        <v>0</v>
      </c>
      <c r="J424" s="4">
        <f>'[5]01_2021 UPDATE'!L181</f>
        <v>1085</v>
      </c>
      <c r="L424" s="22">
        <f>'[5]01_2021 UPDATE'!N181</f>
        <v>0</v>
      </c>
      <c r="M424" s="4">
        <f>'[5]01_2021 UPDATE'!O181</f>
        <v>1007.5</v>
      </c>
      <c r="N424" s="4">
        <f>'[5]01_2021 UPDATE'!P181</f>
        <v>1162.5</v>
      </c>
      <c r="O424" s="4">
        <f>'[5]01_2021 UPDATE'!Q181</f>
        <v>1395</v>
      </c>
      <c r="Q424" s="22">
        <f>'[5]01_2021 UPDATE'!S181</f>
        <v>0</v>
      </c>
      <c r="R424" s="4">
        <f>'[5]01_2021 UPDATE'!T181</f>
        <v>1240</v>
      </c>
      <c r="T424" s="22">
        <f>'[5]01_2021 UPDATE'!V181</f>
        <v>0</v>
      </c>
      <c r="U424" s="4">
        <f>'[5]01_2021 UPDATE'!W181</f>
        <v>1193.5</v>
      </c>
      <c r="W424" s="22">
        <f>'[5]01_2021 UPDATE'!Y181</f>
        <v>0</v>
      </c>
      <c r="X424" s="4">
        <f>'[5]01_2021 UPDATE'!Z181</f>
        <v>1085</v>
      </c>
      <c r="Z424" s="22">
        <f>'[5]01_2021 UPDATE'!AB181</f>
        <v>0</v>
      </c>
      <c r="AA424" s="4">
        <f>'[5]01_2021 UPDATE'!AC181</f>
        <v>1162.5</v>
      </c>
      <c r="AC424" s="22">
        <f>'[5]01_2021 UPDATE'!AE181</f>
        <v>0</v>
      </c>
      <c r="AD424" s="4">
        <f>'[5]01_2021 UPDATE'!AF181</f>
        <v>1240</v>
      </c>
      <c r="AF424" s="22">
        <f>'[5]01_2021 UPDATE'!AH181</f>
        <v>0</v>
      </c>
      <c r="AG424" s="4">
        <f>'[5]01_2021 UPDATE'!AI181</f>
        <v>1200</v>
      </c>
      <c r="AI424" s="22">
        <f>'[5]01_2021 UPDATE'!AK181</f>
        <v>0</v>
      </c>
      <c r="AJ424" s="4">
        <f>'[5]01_2021 UPDATE'!AL181</f>
        <v>1317.5</v>
      </c>
      <c r="AL424" s="22">
        <f>'[5]01_2021 UPDATE'!AN181</f>
        <v>0</v>
      </c>
      <c r="AM424" s="4">
        <f>'[5]01_2021 UPDATE'!AO181</f>
        <v>1162.5</v>
      </c>
      <c r="AO424" s="22">
        <f>'[5]01_2021 UPDATE'!AQ181</f>
        <v>0</v>
      </c>
      <c r="AP424" s="4">
        <f>'[5]01_2021 UPDATE'!AR181</f>
        <v>1162.5</v>
      </c>
      <c r="AR424" s="22">
        <f>'[5]01_2021 UPDATE'!AT181</f>
        <v>0</v>
      </c>
      <c r="AS424" s="4">
        <f>'[5]01_2021 UPDATE'!AU181</f>
        <v>1162.5</v>
      </c>
      <c r="AU424" s="22">
        <f>'[5]01_2021 UPDATE'!AW181</f>
        <v>0</v>
      </c>
      <c r="AV424" s="4">
        <f>'[5]01_2021 UPDATE'!AX181</f>
        <v>898.99999999999989</v>
      </c>
      <c r="AX424" s="22">
        <f>'[5]01_2021 UPDATE'!AZ181</f>
        <v>0</v>
      </c>
      <c r="AY424" s="4">
        <f>'[5]01_2021 UPDATE'!BA181</f>
        <v>898.99999999999989</v>
      </c>
      <c r="AZ424" s="4">
        <f>'[5]01_2021 UPDATE'!BB181</f>
        <v>1395</v>
      </c>
      <c r="BA424" s="22">
        <f>'[5]01_2021 UPDATE'!BC181</f>
        <v>0</v>
      </c>
    </row>
    <row r="425" spans="1:55" x14ac:dyDescent="0.25">
      <c r="A425" s="3"/>
      <c r="C425" s="11" t="s">
        <v>61</v>
      </c>
      <c r="D425" s="3">
        <v>70470</v>
      </c>
      <c r="E425" s="4">
        <v>146</v>
      </c>
      <c r="F425" s="62"/>
      <c r="H425" s="4">
        <f>'[5]01_2021 UPDATE'!J181</f>
        <v>102.19999999999999</v>
      </c>
      <c r="I425" s="22"/>
      <c r="K425" s="4">
        <f>'[5]01_2021 UPDATE'!M181</f>
        <v>66.62</v>
      </c>
      <c r="L425" s="22"/>
      <c r="P425" s="4">
        <f>'[5]01_2021 UPDATE'!R181</f>
        <v>78.379251479999994</v>
      </c>
      <c r="Q425" s="22"/>
      <c r="S425" s="4">
        <f>'[5]01_2021 UPDATE'!U181</f>
        <v>59.33</v>
      </c>
      <c r="T425" s="22"/>
      <c r="V425" s="4">
        <f>'[5]01_2021 UPDATE'!X181</f>
        <v>88.188472455200014</v>
      </c>
      <c r="W425" s="22"/>
      <c r="Y425" s="4">
        <f>'[5]01_2021 UPDATE'!AA181</f>
        <v>80.058468750000003</v>
      </c>
      <c r="Z425" s="22"/>
      <c r="AB425" s="4">
        <f>'[5]01_2021 UPDATE'!AD181</f>
        <v>109.5</v>
      </c>
      <c r="AC425" s="22"/>
      <c r="AE425" s="4">
        <f>'[5]01_2021 UPDATE'!AG181</f>
        <v>81.645053625000003</v>
      </c>
      <c r="AF425" s="22"/>
      <c r="AH425" s="4">
        <f>'[5]01_2021 UPDATE'!AJ181</f>
        <v>75.113449334999999</v>
      </c>
      <c r="AI425" s="22"/>
      <c r="AK425" s="4">
        <f>'[5]01_2021 UPDATE'!AM181</f>
        <v>84.910855769999998</v>
      </c>
      <c r="AL425" s="22"/>
      <c r="AN425" s="4">
        <f>'[5]01_2021 UPDATE'!AP181</f>
        <v>78.379251479999994</v>
      </c>
      <c r="AO425" s="22"/>
      <c r="AQ425" s="4">
        <f>'[5]01_2021 UPDATE'!AS181</f>
        <v>78.379251479999994</v>
      </c>
      <c r="AR425" s="22"/>
      <c r="AT425" s="4">
        <f>'[5]01_2021 UPDATE'!AV181</f>
        <v>78.379251479999994</v>
      </c>
      <c r="AU425" s="22"/>
      <c r="AW425" s="4">
        <f>'[5]01_2021 UPDATE'!AY181</f>
        <v>82.052020925000008</v>
      </c>
      <c r="AX425" s="22"/>
      <c r="BA425" s="22"/>
      <c r="BB425" s="4">
        <f>'[5]01_2021 UPDATE'!BD181</f>
        <v>59.33</v>
      </c>
      <c r="BC425" s="4">
        <f>'[5]01_2021 UPDATE'!BE181</f>
        <v>109.5</v>
      </c>
    </row>
    <row r="426" spans="1:55" x14ac:dyDescent="0.25">
      <c r="A426" s="3" t="s">
        <v>59</v>
      </c>
      <c r="B426" s="1" t="s">
        <v>331</v>
      </c>
      <c r="C426" s="11" t="s">
        <v>69</v>
      </c>
      <c r="D426" s="3">
        <v>70480</v>
      </c>
      <c r="E426" s="4">
        <v>1000</v>
      </c>
      <c r="F426" s="62"/>
      <c r="G426" s="4">
        <f>'[5]01_2021 UPDATE'!I182</f>
        <v>700</v>
      </c>
      <c r="I426" s="22">
        <f>'[5]01_2021 UPDATE'!K182</f>
        <v>0</v>
      </c>
      <c r="J426" s="4">
        <f>'[5]01_2021 UPDATE'!L182</f>
        <v>700</v>
      </c>
      <c r="L426" s="22">
        <f>'[5]01_2021 UPDATE'!N182</f>
        <v>0</v>
      </c>
      <c r="M426" s="4">
        <f>'[5]01_2021 UPDATE'!O182</f>
        <v>650</v>
      </c>
      <c r="N426" s="4">
        <f>'[5]01_2021 UPDATE'!P182</f>
        <v>750</v>
      </c>
      <c r="O426" s="4">
        <f>'[5]01_2021 UPDATE'!Q182</f>
        <v>900</v>
      </c>
      <c r="Q426" s="22">
        <f>'[5]01_2021 UPDATE'!S182</f>
        <v>0</v>
      </c>
      <c r="R426" s="4">
        <f>'[5]01_2021 UPDATE'!T182</f>
        <v>800</v>
      </c>
      <c r="T426" s="22">
        <f>'[5]01_2021 UPDATE'!V182</f>
        <v>0</v>
      </c>
      <c r="U426" s="4">
        <f>'[5]01_2021 UPDATE'!W182</f>
        <v>770</v>
      </c>
      <c r="W426" s="22">
        <f>'[5]01_2021 UPDATE'!Y182</f>
        <v>0</v>
      </c>
      <c r="X426" s="4">
        <f>'[5]01_2021 UPDATE'!Z182</f>
        <v>700</v>
      </c>
      <c r="Z426" s="22">
        <f>'[5]01_2021 UPDATE'!AB182</f>
        <v>0</v>
      </c>
      <c r="AA426" s="4">
        <f>'[5]01_2021 UPDATE'!AC182</f>
        <v>750</v>
      </c>
      <c r="AC426" s="22">
        <f>'[5]01_2021 UPDATE'!AE182</f>
        <v>0</v>
      </c>
      <c r="AD426" s="4">
        <f>'[5]01_2021 UPDATE'!AF182</f>
        <v>800</v>
      </c>
      <c r="AF426" s="22">
        <f>'[5]01_2021 UPDATE'!AH182</f>
        <v>0</v>
      </c>
      <c r="AG426" s="4">
        <f>'[5]01_2021 UPDATE'!AI182</f>
        <v>1200</v>
      </c>
      <c r="AI426" s="22">
        <f>'[5]01_2021 UPDATE'!AK182</f>
        <v>0</v>
      </c>
      <c r="AJ426" s="4">
        <f>'[5]01_2021 UPDATE'!AL182</f>
        <v>850</v>
      </c>
      <c r="AL426" s="22">
        <f>'[5]01_2021 UPDATE'!AN182</f>
        <v>0</v>
      </c>
      <c r="AM426" s="4">
        <f>'[5]01_2021 UPDATE'!AO182</f>
        <v>750</v>
      </c>
      <c r="AO426" s="22">
        <f>'[5]01_2021 UPDATE'!AQ182</f>
        <v>0</v>
      </c>
      <c r="AP426" s="4">
        <f>'[5]01_2021 UPDATE'!AR182</f>
        <v>750</v>
      </c>
      <c r="AR426" s="22">
        <f>'[5]01_2021 UPDATE'!AT182</f>
        <v>0</v>
      </c>
      <c r="AS426" s="4">
        <f>'[5]01_2021 UPDATE'!AU182</f>
        <v>750</v>
      </c>
      <c r="AU426" s="22">
        <f>'[5]01_2021 UPDATE'!AW182</f>
        <v>0</v>
      </c>
      <c r="AV426" s="4">
        <f>'[5]01_2021 UPDATE'!AX182</f>
        <v>580</v>
      </c>
      <c r="AX426" s="22">
        <f>'[5]01_2021 UPDATE'!AZ182</f>
        <v>0</v>
      </c>
      <c r="AY426" s="4">
        <f>'[5]01_2021 UPDATE'!BA182</f>
        <v>580</v>
      </c>
      <c r="AZ426" s="4">
        <f>'[5]01_2021 UPDATE'!BB182</f>
        <v>1200</v>
      </c>
      <c r="BA426" s="22">
        <f>'[5]01_2021 UPDATE'!BC182</f>
        <v>0</v>
      </c>
    </row>
    <row r="427" spans="1:55" x14ac:dyDescent="0.25">
      <c r="A427" s="3"/>
      <c r="C427" s="11" t="s">
        <v>61</v>
      </c>
      <c r="D427" s="3">
        <v>70480</v>
      </c>
      <c r="E427" s="4">
        <v>122</v>
      </c>
      <c r="F427" s="62"/>
      <c r="H427" s="4">
        <f>'[5]01_2021 UPDATE'!J182</f>
        <v>85.399999999999991</v>
      </c>
      <c r="I427" s="22"/>
      <c r="K427" s="4">
        <f>'[5]01_2021 UPDATE'!M182</f>
        <v>66.989999999999995</v>
      </c>
      <c r="L427" s="22"/>
      <c r="P427" s="4">
        <f>'[5]01_2021 UPDATE'!R182</f>
        <v>78.812331479999997</v>
      </c>
      <c r="Q427" s="22"/>
      <c r="S427" s="4">
        <f>'[5]01_2021 UPDATE'!U182</f>
        <v>59.67</v>
      </c>
      <c r="T427" s="22"/>
      <c r="V427" s="4">
        <f>'[5]01_2021 UPDATE'!X182</f>
        <v>89.141415682800002</v>
      </c>
      <c r="W427" s="22"/>
      <c r="Y427" s="4">
        <f>'[5]01_2021 UPDATE'!AA182</f>
        <v>80.532187499999992</v>
      </c>
      <c r="Z427" s="22"/>
      <c r="AB427" s="4">
        <f>'[5]01_2021 UPDATE'!AD182</f>
        <v>91.5</v>
      </c>
      <c r="AC427" s="22"/>
      <c r="AE427" s="4">
        <f>'[5]01_2021 UPDATE'!AG182</f>
        <v>82.096178624999993</v>
      </c>
      <c r="AF427" s="22"/>
      <c r="AH427" s="4">
        <f>'[5]01_2021 UPDATE'!AJ182</f>
        <v>75.528484334999987</v>
      </c>
      <c r="AI427" s="22"/>
      <c r="AK427" s="4">
        <f>'[5]01_2021 UPDATE'!AM182</f>
        <v>85.380025770000003</v>
      </c>
      <c r="AL427" s="22"/>
      <c r="AN427" s="4">
        <f>'[5]01_2021 UPDATE'!AP182</f>
        <v>78.812331479999997</v>
      </c>
      <c r="AO427" s="22"/>
      <c r="AQ427" s="4">
        <f>'[5]01_2021 UPDATE'!AS182</f>
        <v>78.812331479999997</v>
      </c>
      <c r="AR427" s="22"/>
      <c r="AT427" s="4">
        <f>'[5]01_2021 UPDATE'!AV182</f>
        <v>78.812331479999997</v>
      </c>
      <c r="AU427" s="22"/>
      <c r="AW427" s="4">
        <f>'[5]01_2021 UPDATE'!AY182</f>
        <v>82.502509674999999</v>
      </c>
      <c r="AX427" s="22"/>
      <c r="BA427" s="22"/>
      <c r="BB427" s="4">
        <f>'[5]01_2021 UPDATE'!BD182</f>
        <v>59.67</v>
      </c>
      <c r="BC427" s="4">
        <f>'[5]01_2021 UPDATE'!BE182</f>
        <v>91.5</v>
      </c>
    </row>
    <row r="428" spans="1:55" x14ac:dyDescent="0.25">
      <c r="A428" s="3" t="s">
        <v>59</v>
      </c>
      <c r="B428" s="1" t="s">
        <v>332</v>
      </c>
      <c r="C428" s="11" t="s">
        <v>69</v>
      </c>
      <c r="D428" s="3">
        <v>70481</v>
      </c>
      <c r="E428" s="4">
        <v>1425</v>
      </c>
      <c r="F428" s="62"/>
      <c r="G428" s="4">
        <f>'[5]01_2021 UPDATE'!I183</f>
        <v>997.49999999999989</v>
      </c>
      <c r="I428" s="22">
        <f>'[5]01_2021 UPDATE'!K183</f>
        <v>0</v>
      </c>
      <c r="J428" s="4">
        <f>'[5]01_2021 UPDATE'!L183</f>
        <v>997.49999999999989</v>
      </c>
      <c r="L428" s="22">
        <f>'[5]01_2021 UPDATE'!N183</f>
        <v>0</v>
      </c>
      <c r="M428" s="4">
        <f>'[5]01_2021 UPDATE'!O183</f>
        <v>926.25</v>
      </c>
      <c r="N428" s="4">
        <f>'[5]01_2021 UPDATE'!P183</f>
        <v>1068.75</v>
      </c>
      <c r="O428" s="4">
        <f>'[5]01_2021 UPDATE'!Q183</f>
        <v>1282.5</v>
      </c>
      <c r="Q428" s="22">
        <f>'[5]01_2021 UPDATE'!S183</f>
        <v>0</v>
      </c>
      <c r="R428" s="4">
        <f>'[5]01_2021 UPDATE'!T183</f>
        <v>1140</v>
      </c>
      <c r="T428" s="22">
        <f>'[5]01_2021 UPDATE'!V183</f>
        <v>0</v>
      </c>
      <c r="U428" s="4">
        <f>'[5]01_2021 UPDATE'!W183</f>
        <v>1097.25</v>
      </c>
      <c r="W428" s="22">
        <f>'[5]01_2021 UPDATE'!Y183</f>
        <v>0</v>
      </c>
      <c r="X428" s="4">
        <f>'[5]01_2021 UPDATE'!Z183</f>
        <v>997.49999999999989</v>
      </c>
      <c r="Z428" s="22">
        <f>'[5]01_2021 UPDATE'!AB183</f>
        <v>0</v>
      </c>
      <c r="AA428" s="4">
        <f>'[5]01_2021 UPDATE'!AC183</f>
        <v>1068.75</v>
      </c>
      <c r="AC428" s="22">
        <f>'[5]01_2021 UPDATE'!AE183</f>
        <v>0</v>
      </c>
      <c r="AD428" s="4">
        <f>'[5]01_2021 UPDATE'!AF183</f>
        <v>1140</v>
      </c>
      <c r="AF428" s="22">
        <f>'[5]01_2021 UPDATE'!AH183</f>
        <v>0</v>
      </c>
      <c r="AG428" s="4">
        <f>'[5]01_2021 UPDATE'!AI183</f>
        <v>1200</v>
      </c>
      <c r="AI428" s="22">
        <f>'[5]01_2021 UPDATE'!AK183</f>
        <v>0</v>
      </c>
      <c r="AJ428" s="4">
        <f>'[5]01_2021 UPDATE'!AL183</f>
        <v>1211.25</v>
      </c>
      <c r="AL428" s="22">
        <f>'[5]01_2021 UPDATE'!AN183</f>
        <v>0</v>
      </c>
      <c r="AM428" s="4">
        <f>'[5]01_2021 UPDATE'!AO183</f>
        <v>1068.75</v>
      </c>
      <c r="AO428" s="22">
        <f>'[5]01_2021 UPDATE'!AQ183</f>
        <v>0</v>
      </c>
      <c r="AP428" s="4">
        <f>'[5]01_2021 UPDATE'!AR183</f>
        <v>1068.75</v>
      </c>
      <c r="AR428" s="22">
        <f>'[5]01_2021 UPDATE'!AT183</f>
        <v>0</v>
      </c>
      <c r="AS428" s="4">
        <f>'[5]01_2021 UPDATE'!AU183</f>
        <v>1068.75</v>
      </c>
      <c r="AU428" s="22">
        <f>'[5]01_2021 UPDATE'!AW183</f>
        <v>0</v>
      </c>
      <c r="AV428" s="4">
        <f>'[5]01_2021 UPDATE'!AX183</f>
        <v>826.49999999999989</v>
      </c>
      <c r="AX428" s="22">
        <f>'[5]01_2021 UPDATE'!AZ183</f>
        <v>0</v>
      </c>
      <c r="AY428" s="4">
        <f>'[5]01_2021 UPDATE'!BA183</f>
        <v>826.49999999999989</v>
      </c>
      <c r="AZ428" s="4">
        <f>'[5]01_2021 UPDATE'!BB183</f>
        <v>1282.5</v>
      </c>
      <c r="BA428" s="22">
        <f>'[5]01_2021 UPDATE'!BC183</f>
        <v>0</v>
      </c>
    </row>
    <row r="429" spans="1:55" x14ac:dyDescent="0.25">
      <c r="A429" s="3"/>
      <c r="C429" s="11" t="s">
        <v>61</v>
      </c>
      <c r="D429" s="3">
        <v>70481</v>
      </c>
      <c r="E429" s="4">
        <v>142</v>
      </c>
      <c r="F429" s="62"/>
      <c r="H429" s="4">
        <f>'[5]01_2021 UPDATE'!J183</f>
        <v>99.399999999999991</v>
      </c>
      <c r="I429" s="22"/>
      <c r="K429" s="4">
        <f>'[5]01_2021 UPDATE'!M183</f>
        <v>59.23</v>
      </c>
      <c r="L429" s="22"/>
      <c r="P429" s="4">
        <f>'[5]01_2021 UPDATE'!R183</f>
        <v>69.687335879999992</v>
      </c>
      <c r="Q429" s="22"/>
      <c r="S429" s="4">
        <f>'[5]01_2021 UPDATE'!U183</f>
        <v>64.11</v>
      </c>
      <c r="T429" s="22"/>
      <c r="V429" s="4">
        <f>'[5]01_2021 UPDATE'!X183</f>
        <v>95.686908526300002</v>
      </c>
      <c r="W429" s="22"/>
      <c r="Y429" s="4">
        <f>'[5]01_2021 UPDATE'!AA183</f>
        <v>86.690531250000021</v>
      </c>
      <c r="Z429" s="22"/>
      <c r="AB429" s="4">
        <f>'[5]01_2021 UPDATE'!AD183</f>
        <v>106.5</v>
      </c>
      <c r="AC429" s="22"/>
      <c r="AE429" s="4">
        <f>'[5]01_2021 UPDATE'!AG183</f>
        <v>72.590974875000001</v>
      </c>
      <c r="AF429" s="22"/>
      <c r="AH429" s="4">
        <f>'[5]01_2021 UPDATE'!AJ183</f>
        <v>66.783696884999998</v>
      </c>
      <c r="AI429" s="22"/>
      <c r="AK429" s="4">
        <f>'[5]01_2021 UPDATE'!AM183</f>
        <v>75.494613870000009</v>
      </c>
      <c r="AL429" s="22"/>
      <c r="AN429" s="4">
        <f>'[5]01_2021 UPDATE'!AP183</f>
        <v>69.687335879999992</v>
      </c>
      <c r="AO429" s="22"/>
      <c r="AQ429" s="4">
        <f>'[5]01_2021 UPDATE'!AS183</f>
        <v>69.687335879999992</v>
      </c>
      <c r="AR429" s="22"/>
      <c r="AT429" s="4">
        <f>'[5]01_2021 UPDATE'!AV183</f>
        <v>69.687335879999992</v>
      </c>
      <c r="AU429" s="22"/>
      <c r="AW429" s="4">
        <f>'[5]01_2021 UPDATE'!AY183</f>
        <v>89.311196642499993</v>
      </c>
      <c r="AX429" s="22"/>
      <c r="BA429" s="22"/>
      <c r="BB429" s="4">
        <f>'[5]01_2021 UPDATE'!BD183</f>
        <v>59.23</v>
      </c>
      <c r="BC429" s="4">
        <f>'[5]01_2021 UPDATE'!BE183</f>
        <v>106.5</v>
      </c>
    </row>
    <row r="430" spans="1:55" x14ac:dyDescent="0.25">
      <c r="A430" s="3" t="s">
        <v>59</v>
      </c>
      <c r="B430" s="1" t="s">
        <v>333</v>
      </c>
      <c r="C430" s="11" t="s">
        <v>69</v>
      </c>
      <c r="D430" s="3">
        <v>70482</v>
      </c>
      <c r="E430" s="4">
        <v>1400</v>
      </c>
      <c r="F430" s="62"/>
      <c r="G430" s="4">
        <f>'[5]01_2021 UPDATE'!I184</f>
        <v>979.99999999999989</v>
      </c>
      <c r="I430" s="22">
        <f>'[5]01_2021 UPDATE'!K184</f>
        <v>0</v>
      </c>
      <c r="J430" s="4">
        <f>'[5]01_2021 UPDATE'!L184</f>
        <v>979.99999999999989</v>
      </c>
      <c r="L430" s="22">
        <f>'[5]01_2021 UPDATE'!N184</f>
        <v>0</v>
      </c>
      <c r="M430" s="4">
        <f>'[5]01_2021 UPDATE'!O184</f>
        <v>910</v>
      </c>
      <c r="N430" s="4">
        <f>'[5]01_2021 UPDATE'!P184</f>
        <v>1050</v>
      </c>
      <c r="O430" s="4">
        <f>'[5]01_2021 UPDATE'!Q184</f>
        <v>1260</v>
      </c>
      <c r="Q430" s="22">
        <f>'[5]01_2021 UPDATE'!S184</f>
        <v>0</v>
      </c>
      <c r="R430" s="4">
        <f>'[5]01_2021 UPDATE'!T184</f>
        <v>1120</v>
      </c>
      <c r="T430" s="22">
        <f>'[5]01_2021 UPDATE'!V184</f>
        <v>0</v>
      </c>
      <c r="U430" s="4">
        <f>'[5]01_2021 UPDATE'!W184</f>
        <v>1078</v>
      </c>
      <c r="W430" s="22">
        <f>'[5]01_2021 UPDATE'!Y184</f>
        <v>0</v>
      </c>
      <c r="X430" s="4">
        <f>'[5]01_2021 UPDATE'!Z184</f>
        <v>979.99999999999989</v>
      </c>
      <c r="Z430" s="22">
        <f>'[5]01_2021 UPDATE'!AB184</f>
        <v>0</v>
      </c>
      <c r="AA430" s="4">
        <f>'[5]01_2021 UPDATE'!AC184</f>
        <v>1050</v>
      </c>
      <c r="AC430" s="22">
        <f>'[5]01_2021 UPDATE'!AE184</f>
        <v>0</v>
      </c>
      <c r="AD430" s="4">
        <f>'[5]01_2021 UPDATE'!AF184</f>
        <v>1120</v>
      </c>
      <c r="AF430" s="22">
        <f>'[5]01_2021 UPDATE'!AH184</f>
        <v>0</v>
      </c>
      <c r="AG430" s="4">
        <f>'[5]01_2021 UPDATE'!AI184</f>
        <v>1200</v>
      </c>
      <c r="AI430" s="22">
        <f>'[5]01_2021 UPDATE'!AK184</f>
        <v>0</v>
      </c>
      <c r="AJ430" s="4">
        <f>'[5]01_2021 UPDATE'!AL184</f>
        <v>1190</v>
      </c>
      <c r="AL430" s="22">
        <f>'[5]01_2021 UPDATE'!AN184</f>
        <v>0</v>
      </c>
      <c r="AM430" s="4">
        <f>'[5]01_2021 UPDATE'!AO184</f>
        <v>1050</v>
      </c>
      <c r="AO430" s="22">
        <f>'[5]01_2021 UPDATE'!AQ184</f>
        <v>0</v>
      </c>
      <c r="AP430" s="4">
        <f>'[5]01_2021 UPDATE'!AR184</f>
        <v>1050</v>
      </c>
      <c r="AR430" s="22">
        <f>'[5]01_2021 UPDATE'!AT184</f>
        <v>0</v>
      </c>
      <c r="AS430" s="4">
        <f>'[5]01_2021 UPDATE'!AU184</f>
        <v>1050</v>
      </c>
      <c r="AU430" s="22">
        <f>'[5]01_2021 UPDATE'!AW184</f>
        <v>0</v>
      </c>
      <c r="AV430" s="4">
        <f>'[5]01_2021 UPDATE'!AX184</f>
        <v>812</v>
      </c>
      <c r="AX430" s="22">
        <f>'[5]01_2021 UPDATE'!AZ184</f>
        <v>0</v>
      </c>
      <c r="AY430" s="4">
        <f>'[5]01_2021 UPDATE'!BA184</f>
        <v>812</v>
      </c>
      <c r="AZ430" s="4">
        <f>'[5]01_2021 UPDATE'!BB184</f>
        <v>1260</v>
      </c>
      <c r="BA430" s="22">
        <f>'[5]01_2021 UPDATE'!BC184</f>
        <v>0</v>
      </c>
    </row>
    <row r="431" spans="1:55" x14ac:dyDescent="0.25">
      <c r="A431" s="3"/>
      <c r="C431" s="11" t="s">
        <v>61</v>
      </c>
      <c r="D431" s="3">
        <v>70482</v>
      </c>
      <c r="E431" s="4">
        <v>161</v>
      </c>
      <c r="F431" s="62"/>
      <c r="H431" s="4">
        <f>'[5]01_2021 UPDATE'!J184</f>
        <v>112.69999999999999</v>
      </c>
      <c r="I431" s="22"/>
      <c r="K431" s="4">
        <f>'[5]01_2021 UPDATE'!M184</f>
        <v>66.239999999999995</v>
      </c>
      <c r="L431" s="22"/>
      <c r="P431" s="4">
        <f>'[5]01_2021 UPDATE'!R184</f>
        <v>77.931879840000008</v>
      </c>
      <c r="Q431" s="22"/>
      <c r="S431" s="4">
        <f>'[5]01_2021 UPDATE'!U184</f>
        <v>67.52</v>
      </c>
      <c r="T431" s="22"/>
      <c r="V431" s="4">
        <f>'[5]01_2021 UPDATE'!X184</f>
        <v>100.4458724919</v>
      </c>
      <c r="W431" s="22"/>
      <c r="Y431" s="4">
        <f>'[5]01_2021 UPDATE'!AA184</f>
        <v>90.953999999999994</v>
      </c>
      <c r="Z431" s="22"/>
      <c r="AB431" s="4">
        <f>'[5]01_2021 UPDATE'!AD184</f>
        <v>120.75</v>
      </c>
      <c r="AC431" s="22"/>
      <c r="AE431" s="4">
        <f>'[5]01_2021 UPDATE'!AG184</f>
        <v>81.179041500000011</v>
      </c>
      <c r="AF431" s="22"/>
      <c r="AH431" s="4">
        <f>'[5]01_2021 UPDATE'!AJ184</f>
        <v>74.684718180000004</v>
      </c>
      <c r="AI431" s="22"/>
      <c r="AK431" s="4">
        <f>'[5]01_2021 UPDATE'!AM184</f>
        <v>84.426203160000014</v>
      </c>
      <c r="AL431" s="22"/>
      <c r="AN431" s="4">
        <f>'[5]01_2021 UPDATE'!AP184</f>
        <v>77.931879840000008</v>
      </c>
      <c r="AO431" s="22"/>
      <c r="AQ431" s="4">
        <f>'[5]01_2021 UPDATE'!AS184</f>
        <v>77.931879840000008</v>
      </c>
      <c r="AR431" s="22"/>
      <c r="AT431" s="4">
        <f>'[5]01_2021 UPDATE'!AV184</f>
        <v>77.931879840000008</v>
      </c>
      <c r="AU431" s="22"/>
      <c r="AW431" s="4">
        <f>'[5]01_2021 UPDATE'!AY184</f>
        <v>93.381812987499984</v>
      </c>
      <c r="AX431" s="22"/>
      <c r="BA431" s="22"/>
      <c r="BB431" s="4">
        <f>'[5]01_2021 UPDATE'!BD184</f>
        <v>66.239999999999995</v>
      </c>
      <c r="BC431" s="4">
        <f>'[5]01_2021 UPDATE'!BE184</f>
        <v>120.75</v>
      </c>
    </row>
    <row r="432" spans="1:55" x14ac:dyDescent="0.25">
      <c r="A432" s="3" t="s">
        <v>59</v>
      </c>
      <c r="B432" s="1" t="s">
        <v>334</v>
      </c>
      <c r="C432" s="11" t="s">
        <v>69</v>
      </c>
      <c r="D432" s="3">
        <v>70486</v>
      </c>
      <c r="E432" s="4">
        <v>1250</v>
      </c>
      <c r="F432" s="62"/>
      <c r="G432" s="4">
        <f>'[5]01_2021 UPDATE'!I185</f>
        <v>1007.9999999999999</v>
      </c>
      <c r="I432" s="22">
        <f>'[5]01_2021 UPDATE'!K185</f>
        <v>0</v>
      </c>
      <c r="J432" s="4">
        <f>'[5]01_2021 UPDATE'!L185</f>
        <v>1007.9999999999999</v>
      </c>
      <c r="L432" s="22">
        <f>'[5]01_2021 UPDATE'!N185</f>
        <v>0</v>
      </c>
      <c r="M432" s="4">
        <f>'[5]01_2021 UPDATE'!O185</f>
        <v>936</v>
      </c>
      <c r="N432" s="4">
        <f>'[5]01_2021 UPDATE'!P185</f>
        <v>1080</v>
      </c>
      <c r="O432" s="4">
        <f>'[5]01_2021 UPDATE'!Q185</f>
        <v>1296</v>
      </c>
      <c r="Q432" s="22">
        <f>'[5]01_2021 UPDATE'!S185</f>
        <v>0</v>
      </c>
      <c r="R432" s="4">
        <f>'[5]01_2021 UPDATE'!T185</f>
        <v>1152</v>
      </c>
      <c r="T432" s="22">
        <f>'[5]01_2021 UPDATE'!V185</f>
        <v>0</v>
      </c>
      <c r="U432" s="4">
        <f>'[5]01_2021 UPDATE'!W185</f>
        <v>1108.8</v>
      </c>
      <c r="W432" s="22">
        <f>'[5]01_2021 UPDATE'!Y185</f>
        <v>0</v>
      </c>
      <c r="X432" s="4">
        <f>'[5]01_2021 UPDATE'!Z185</f>
        <v>1007.9999999999999</v>
      </c>
      <c r="Z432" s="22">
        <f>'[5]01_2021 UPDATE'!AB185</f>
        <v>0</v>
      </c>
      <c r="AA432" s="4">
        <f>'[5]01_2021 UPDATE'!AC185</f>
        <v>1080</v>
      </c>
      <c r="AC432" s="22">
        <f>'[5]01_2021 UPDATE'!AE185</f>
        <v>0</v>
      </c>
      <c r="AD432" s="4">
        <f>'[5]01_2021 UPDATE'!AF185</f>
        <v>1152</v>
      </c>
      <c r="AF432" s="22">
        <f>'[5]01_2021 UPDATE'!AH185</f>
        <v>0</v>
      </c>
      <c r="AG432" s="4">
        <f>'[5]01_2021 UPDATE'!AI185</f>
        <v>1200</v>
      </c>
      <c r="AI432" s="22">
        <f>'[5]01_2021 UPDATE'!AK185</f>
        <v>0</v>
      </c>
      <c r="AJ432" s="4">
        <f>'[5]01_2021 UPDATE'!AL185</f>
        <v>1224</v>
      </c>
      <c r="AL432" s="22">
        <f>'[5]01_2021 UPDATE'!AN185</f>
        <v>0</v>
      </c>
      <c r="AM432" s="4">
        <f>'[5]01_2021 UPDATE'!AO185</f>
        <v>1080</v>
      </c>
      <c r="AO432" s="22">
        <f>'[5]01_2021 UPDATE'!AQ185</f>
        <v>0</v>
      </c>
      <c r="AP432" s="4">
        <f>'[5]01_2021 UPDATE'!AR185</f>
        <v>1080</v>
      </c>
      <c r="AR432" s="22">
        <f>'[5]01_2021 UPDATE'!AT185</f>
        <v>0</v>
      </c>
      <c r="AS432" s="4">
        <f>'[5]01_2021 UPDATE'!AU185</f>
        <v>1080</v>
      </c>
      <c r="AU432" s="22">
        <f>'[5]01_2021 UPDATE'!AW185</f>
        <v>0</v>
      </c>
      <c r="AV432" s="4">
        <f>'[5]01_2021 UPDATE'!AX185</f>
        <v>835.19999999999993</v>
      </c>
      <c r="AX432" s="22">
        <f>'[5]01_2021 UPDATE'!AZ185</f>
        <v>0</v>
      </c>
      <c r="AY432" s="4">
        <f>'[5]01_2021 UPDATE'!BA185</f>
        <v>835.19999999999993</v>
      </c>
      <c r="AZ432" s="4">
        <f>'[5]01_2021 UPDATE'!BB185</f>
        <v>1296</v>
      </c>
      <c r="BA432" s="22">
        <f>'[5]01_2021 UPDATE'!BC185</f>
        <v>0</v>
      </c>
    </row>
    <row r="433" spans="1:55" x14ac:dyDescent="0.25">
      <c r="A433" s="3"/>
      <c r="C433" s="11" t="s">
        <v>61</v>
      </c>
      <c r="D433" s="3">
        <v>70486</v>
      </c>
      <c r="E433" s="4">
        <v>130</v>
      </c>
      <c r="F433" s="62"/>
      <c r="H433" s="4">
        <f>'[5]01_2021 UPDATE'!J185</f>
        <v>91</v>
      </c>
      <c r="I433" s="22"/>
      <c r="K433" s="4">
        <f>'[5]01_2021 UPDATE'!M185</f>
        <v>45.12</v>
      </c>
      <c r="L433" s="22"/>
      <c r="P433" s="4">
        <f>'[5]01_2021 UPDATE'!R185</f>
        <v>53.087379479999996</v>
      </c>
      <c r="Q433" s="22"/>
      <c r="S433" s="4">
        <f>'[5]01_2021 UPDATE'!U185</f>
        <v>52.91</v>
      </c>
      <c r="T433" s="22"/>
      <c r="V433" s="4">
        <f>'[5]01_2021 UPDATE'!X185</f>
        <v>78.900631419999996</v>
      </c>
      <c r="W433" s="22"/>
      <c r="Y433" s="4">
        <f>'[5]01_2021 UPDATE'!AA185</f>
        <v>71.53153125</v>
      </c>
      <c r="Z433" s="22"/>
      <c r="AB433" s="4">
        <f>'[5]01_2021 UPDATE'!AD185</f>
        <v>97.5</v>
      </c>
      <c r="AC433" s="22"/>
      <c r="AE433" s="4">
        <f>'[5]01_2021 UPDATE'!AG185</f>
        <v>55.299353624999995</v>
      </c>
      <c r="AF433" s="22"/>
      <c r="AH433" s="4">
        <f>'[5]01_2021 UPDATE'!AJ185</f>
        <v>50.875405334999996</v>
      </c>
      <c r="AI433" s="22"/>
      <c r="AK433" s="4">
        <f>'[5]01_2021 UPDATE'!AM185</f>
        <v>57.511327770000001</v>
      </c>
      <c r="AL433" s="22"/>
      <c r="AN433" s="4">
        <f>'[5]01_2021 UPDATE'!AP185</f>
        <v>53.087379479999996</v>
      </c>
      <c r="AO433" s="22"/>
      <c r="AQ433" s="4">
        <f>'[5]01_2021 UPDATE'!AS185</f>
        <v>53.087379479999996</v>
      </c>
      <c r="AR433" s="22"/>
      <c r="AT433" s="4">
        <f>'[5]01_2021 UPDATE'!AV185</f>
        <v>53.087379479999996</v>
      </c>
      <c r="AU433" s="22"/>
      <c r="AW433" s="4">
        <f>'[5]01_2021 UPDATE'!AY185</f>
        <v>55.313711657499994</v>
      </c>
      <c r="AX433" s="22"/>
      <c r="BA433" s="22"/>
      <c r="BB433" s="4">
        <f>'[5]01_2021 UPDATE'!BD185</f>
        <v>45.12</v>
      </c>
      <c r="BC433" s="4">
        <f>'[5]01_2021 UPDATE'!BE185</f>
        <v>97.5</v>
      </c>
    </row>
    <row r="434" spans="1:55" x14ac:dyDescent="0.25">
      <c r="A434" s="3" t="s">
        <v>59</v>
      </c>
      <c r="B434" s="1" t="s">
        <v>335</v>
      </c>
      <c r="C434" s="11" t="s">
        <v>69</v>
      </c>
      <c r="D434" s="3">
        <v>70487</v>
      </c>
      <c r="E434" s="4">
        <v>1500</v>
      </c>
      <c r="F434" s="62"/>
      <c r="G434" s="4">
        <f>'[5]01_2021 UPDATE'!I189</f>
        <v>1050</v>
      </c>
      <c r="I434" s="22">
        <f>'[5]01_2021 UPDATE'!K189</f>
        <v>0</v>
      </c>
      <c r="J434" s="4">
        <f>'[5]01_2021 UPDATE'!L189</f>
        <v>1050</v>
      </c>
      <c r="L434" s="22">
        <f>'[5]01_2021 UPDATE'!N189</f>
        <v>0</v>
      </c>
      <c r="M434" s="4">
        <f>'[5]01_2021 UPDATE'!O189</f>
        <v>975</v>
      </c>
      <c r="N434" s="4">
        <f>'[5]01_2021 UPDATE'!P189</f>
        <v>1125</v>
      </c>
      <c r="O434" s="4">
        <f>'[5]01_2021 UPDATE'!Q189</f>
        <v>1350</v>
      </c>
      <c r="Q434" s="22">
        <f>'[5]01_2021 UPDATE'!S189</f>
        <v>0</v>
      </c>
      <c r="R434" s="4">
        <f>'[5]01_2021 UPDATE'!T189</f>
        <v>1200</v>
      </c>
      <c r="T434" s="22">
        <f>'[5]01_2021 UPDATE'!V189</f>
        <v>0</v>
      </c>
      <c r="U434" s="4">
        <f>'[5]01_2021 UPDATE'!W189</f>
        <v>1155</v>
      </c>
      <c r="W434" s="22">
        <f>'[5]01_2021 UPDATE'!Y189</f>
        <v>0</v>
      </c>
      <c r="X434" s="4">
        <f>'[5]01_2021 UPDATE'!Z189</f>
        <v>1050</v>
      </c>
      <c r="Z434" s="22">
        <f>'[5]01_2021 UPDATE'!AB189</f>
        <v>0</v>
      </c>
      <c r="AA434" s="4">
        <f>'[5]01_2021 UPDATE'!AC189</f>
        <v>1125</v>
      </c>
      <c r="AC434" s="22">
        <f>'[5]01_2021 UPDATE'!AE189</f>
        <v>0</v>
      </c>
      <c r="AD434" s="4">
        <f>'[5]01_2021 UPDATE'!AF189</f>
        <v>1200</v>
      </c>
      <c r="AF434" s="22">
        <f>'[5]01_2021 UPDATE'!AH189</f>
        <v>0</v>
      </c>
      <c r="AG434" s="4">
        <f>'[5]01_2021 UPDATE'!AI189</f>
        <v>1200</v>
      </c>
      <c r="AI434" s="22">
        <f>'[5]01_2021 UPDATE'!AK189</f>
        <v>0</v>
      </c>
      <c r="AJ434" s="4">
        <f>'[5]01_2021 UPDATE'!AL189</f>
        <v>1275</v>
      </c>
      <c r="AL434" s="22">
        <f>'[5]01_2021 UPDATE'!AN189</f>
        <v>0</v>
      </c>
      <c r="AM434" s="4">
        <f>'[5]01_2021 UPDATE'!AO189</f>
        <v>1125</v>
      </c>
      <c r="AO434" s="22">
        <f>'[5]01_2021 UPDATE'!AQ189</f>
        <v>0</v>
      </c>
      <c r="AP434" s="4">
        <f>'[5]01_2021 UPDATE'!AR189</f>
        <v>1125</v>
      </c>
      <c r="AR434" s="22">
        <f>'[5]01_2021 UPDATE'!AT189</f>
        <v>0</v>
      </c>
      <c r="AS434" s="4">
        <f>'[5]01_2021 UPDATE'!AU189</f>
        <v>1125</v>
      </c>
      <c r="AU434" s="22">
        <f>'[5]01_2021 UPDATE'!AW189</f>
        <v>0</v>
      </c>
      <c r="AV434" s="4">
        <f>'[5]01_2021 UPDATE'!AX189</f>
        <v>869.99999999999989</v>
      </c>
      <c r="AX434" s="22">
        <f>'[5]01_2021 UPDATE'!AZ189</f>
        <v>0</v>
      </c>
      <c r="AY434" s="4">
        <f>'[5]01_2021 UPDATE'!BA189</f>
        <v>869.99999999999989</v>
      </c>
      <c r="AZ434" s="4">
        <f>'[5]01_2021 UPDATE'!BB189</f>
        <v>1350</v>
      </c>
      <c r="BA434" s="22">
        <f>'[5]01_2021 UPDATE'!BC189</f>
        <v>0</v>
      </c>
    </row>
    <row r="435" spans="1:55" x14ac:dyDescent="0.25">
      <c r="A435" s="3"/>
      <c r="C435" s="11" t="s">
        <v>61</v>
      </c>
      <c r="D435" s="3">
        <v>70487</v>
      </c>
      <c r="E435" s="4">
        <v>149</v>
      </c>
      <c r="F435" s="62"/>
      <c r="H435" s="4">
        <f>'[5]01_2021 UPDATE'!J189</f>
        <v>104.3</v>
      </c>
      <c r="I435" s="22"/>
      <c r="K435" s="4">
        <f>'[5]01_2021 UPDATE'!M189</f>
        <v>59.23</v>
      </c>
      <c r="L435" s="22"/>
      <c r="P435" s="4">
        <f>'[5]01_2021 UPDATE'!R189</f>
        <v>69.687335879999992</v>
      </c>
      <c r="Q435" s="22"/>
      <c r="S435" s="4">
        <f>'[5]01_2021 UPDATE'!U189</f>
        <v>60.69</v>
      </c>
      <c r="T435" s="22"/>
      <c r="V435" s="4">
        <f>'[5]01_2021 UPDATE'!X189</f>
        <v>90.091482824200014</v>
      </c>
      <c r="W435" s="22"/>
      <c r="Y435" s="4">
        <f>'[5]01_2021 UPDATE'!AA189</f>
        <v>81.953343750000002</v>
      </c>
      <c r="Z435" s="22"/>
      <c r="AB435" s="4">
        <f>'[5]01_2021 UPDATE'!AD189</f>
        <v>111.75</v>
      </c>
      <c r="AC435" s="22"/>
      <c r="AE435" s="4">
        <f>'[5]01_2021 UPDATE'!AG189</f>
        <v>72.590974875000001</v>
      </c>
      <c r="AF435" s="22"/>
      <c r="AH435" s="4">
        <f>'[5]01_2021 UPDATE'!AJ189</f>
        <v>66.783696884999998</v>
      </c>
      <c r="AI435" s="22"/>
      <c r="AK435" s="4">
        <f>'[5]01_2021 UPDATE'!AM189</f>
        <v>75.494613870000009</v>
      </c>
      <c r="AL435" s="22"/>
      <c r="AN435" s="4">
        <f>'[5]01_2021 UPDATE'!AP189</f>
        <v>69.687335879999992</v>
      </c>
      <c r="AO435" s="22"/>
      <c r="AQ435" s="4">
        <f>'[5]01_2021 UPDATE'!AS189</f>
        <v>69.687335879999992</v>
      </c>
      <c r="AR435" s="22"/>
      <c r="AT435" s="4">
        <f>'[5]01_2021 UPDATE'!AV189</f>
        <v>69.687335879999992</v>
      </c>
      <c r="AU435" s="22"/>
      <c r="AW435" s="4">
        <f>'[5]01_2021 UPDATE'!AY189</f>
        <v>72.524183862499982</v>
      </c>
      <c r="AX435" s="22"/>
      <c r="BA435" s="22"/>
      <c r="BB435" s="4">
        <f>'[5]01_2021 UPDATE'!BD189</f>
        <v>59.23</v>
      </c>
      <c r="BC435" s="4">
        <f>'[5]01_2021 UPDATE'!BE189</f>
        <v>111.75</v>
      </c>
    </row>
    <row r="436" spans="1:55" x14ac:dyDescent="0.25">
      <c r="A436" s="3" t="s">
        <v>59</v>
      </c>
      <c r="B436" s="1" t="s">
        <v>336</v>
      </c>
      <c r="C436" s="11" t="s">
        <v>69</v>
      </c>
      <c r="D436" s="3">
        <v>70488</v>
      </c>
      <c r="E436" s="4">
        <v>1335</v>
      </c>
      <c r="F436" s="62"/>
      <c r="G436" s="4">
        <f>'[5]01_2021 UPDATE'!I191</f>
        <v>934.49999999999989</v>
      </c>
      <c r="I436" s="22">
        <f>'[5]01_2021 UPDATE'!K191</f>
        <v>0</v>
      </c>
      <c r="J436" s="4">
        <f>'[5]01_2021 UPDATE'!L191</f>
        <v>934.49999999999989</v>
      </c>
      <c r="L436" s="22">
        <f>'[5]01_2021 UPDATE'!N191</f>
        <v>0</v>
      </c>
      <c r="M436" s="4">
        <f>'[5]01_2021 UPDATE'!O191</f>
        <v>867.75</v>
      </c>
      <c r="N436" s="4">
        <f>'[5]01_2021 UPDATE'!P191</f>
        <v>1001.25</v>
      </c>
      <c r="O436" s="4">
        <f>'[5]01_2021 UPDATE'!Q191</f>
        <v>1201.5</v>
      </c>
      <c r="Q436" s="22">
        <f>'[5]01_2021 UPDATE'!S191</f>
        <v>0</v>
      </c>
      <c r="R436" s="4">
        <f>'[5]01_2021 UPDATE'!T191</f>
        <v>1068</v>
      </c>
      <c r="T436" s="22">
        <f>'[5]01_2021 UPDATE'!V191</f>
        <v>0</v>
      </c>
      <c r="U436" s="4">
        <f>'[5]01_2021 UPDATE'!W191</f>
        <v>1027.95</v>
      </c>
      <c r="W436" s="22">
        <f>'[5]01_2021 UPDATE'!Y191</f>
        <v>0</v>
      </c>
      <c r="X436" s="4">
        <f>'[5]01_2021 UPDATE'!Z191</f>
        <v>934.49999999999989</v>
      </c>
      <c r="Z436" s="22">
        <f>'[5]01_2021 UPDATE'!AB191</f>
        <v>0</v>
      </c>
      <c r="AA436" s="4">
        <f>'[5]01_2021 UPDATE'!AC191</f>
        <v>1001.25</v>
      </c>
      <c r="AC436" s="22">
        <f>'[5]01_2021 UPDATE'!AE191</f>
        <v>0</v>
      </c>
      <c r="AD436" s="4">
        <f>'[5]01_2021 UPDATE'!AF191</f>
        <v>1068</v>
      </c>
      <c r="AF436" s="22">
        <f>'[5]01_2021 UPDATE'!AH191</f>
        <v>0</v>
      </c>
      <c r="AG436" s="4">
        <f>'[5]01_2021 UPDATE'!AI191</f>
        <v>1200</v>
      </c>
      <c r="AI436" s="22">
        <f>'[5]01_2021 UPDATE'!AK191</f>
        <v>0</v>
      </c>
      <c r="AJ436" s="4">
        <f>'[5]01_2021 UPDATE'!AL191</f>
        <v>1134.75</v>
      </c>
      <c r="AL436" s="22">
        <f>'[5]01_2021 UPDATE'!AN191</f>
        <v>0</v>
      </c>
      <c r="AM436" s="4">
        <f>'[5]01_2021 UPDATE'!AO191</f>
        <v>1001.25</v>
      </c>
      <c r="AO436" s="22">
        <f>'[5]01_2021 UPDATE'!AQ191</f>
        <v>0</v>
      </c>
      <c r="AP436" s="4">
        <f>'[5]01_2021 UPDATE'!AR191</f>
        <v>1001.25</v>
      </c>
      <c r="AR436" s="22">
        <f>'[5]01_2021 UPDATE'!AT191</f>
        <v>0</v>
      </c>
      <c r="AS436" s="4">
        <f>'[5]01_2021 UPDATE'!AU191</f>
        <v>1001.25</v>
      </c>
      <c r="AU436" s="22">
        <f>'[5]01_2021 UPDATE'!AW191</f>
        <v>0</v>
      </c>
      <c r="AV436" s="4">
        <f>'[5]01_2021 UPDATE'!AX191</f>
        <v>774.3</v>
      </c>
      <c r="AX436" s="22">
        <f>'[5]01_2021 UPDATE'!AZ191</f>
        <v>0</v>
      </c>
      <c r="AY436" s="4">
        <f>'[5]01_2021 UPDATE'!BA191</f>
        <v>774.3</v>
      </c>
      <c r="AZ436" s="4">
        <f>'[5]01_2021 UPDATE'!BB191</f>
        <v>1201.5</v>
      </c>
      <c r="BA436" s="22">
        <f>'[5]01_2021 UPDATE'!BC191</f>
        <v>0</v>
      </c>
    </row>
    <row r="437" spans="1:55" x14ac:dyDescent="0.25">
      <c r="A437" s="3"/>
      <c r="C437" s="11" t="s">
        <v>61</v>
      </c>
      <c r="D437" s="3">
        <v>70488</v>
      </c>
      <c r="E437" s="4">
        <v>161</v>
      </c>
      <c r="F437" s="62"/>
      <c r="H437" s="4">
        <f>'[5]01_2021 UPDATE'!J191</f>
        <v>112.69999999999999</v>
      </c>
      <c r="I437" s="22"/>
      <c r="K437" s="4">
        <f>'[5]01_2021 UPDATE'!M191</f>
        <v>66.62</v>
      </c>
      <c r="L437" s="22"/>
      <c r="P437" s="4">
        <f>'[5]01_2021 UPDATE'!R191</f>
        <v>78.379251479999994</v>
      </c>
      <c r="Q437" s="22"/>
      <c r="S437" s="4">
        <f>'[5]01_2021 UPDATE'!U191</f>
        <v>65.81</v>
      </c>
      <c r="T437" s="22"/>
      <c r="V437" s="4">
        <f>'[5]01_2021 UPDATE'!X191</f>
        <v>98.542862122900004</v>
      </c>
      <c r="W437" s="22"/>
      <c r="Y437" s="4">
        <f>'[5]01_2021 UPDATE'!AA191</f>
        <v>89.059124999999995</v>
      </c>
      <c r="Z437" s="22"/>
      <c r="AB437" s="4">
        <f>'[5]01_2021 UPDATE'!AD191</f>
        <v>120.75</v>
      </c>
      <c r="AC437" s="22"/>
      <c r="AE437" s="4">
        <f>'[5]01_2021 UPDATE'!AG191</f>
        <v>81.645053625000003</v>
      </c>
      <c r="AF437" s="22"/>
      <c r="AH437" s="4">
        <f>'[5]01_2021 UPDATE'!AJ191</f>
        <v>75.113449334999999</v>
      </c>
      <c r="AI437" s="22"/>
      <c r="AK437" s="4">
        <f>'[5]01_2021 UPDATE'!AM191</f>
        <v>84.910855769999998</v>
      </c>
      <c r="AL437" s="22"/>
      <c r="AN437" s="4">
        <f>'[5]01_2021 UPDATE'!AP191</f>
        <v>78.379251479999994</v>
      </c>
      <c r="AO437" s="22"/>
      <c r="AQ437" s="4">
        <f>'[5]01_2021 UPDATE'!AS191</f>
        <v>78.379251479999994</v>
      </c>
      <c r="AR437" s="22"/>
      <c r="AT437" s="4">
        <f>'[5]01_2021 UPDATE'!AV191</f>
        <v>78.379251479999994</v>
      </c>
      <c r="AU437" s="22"/>
      <c r="AW437" s="4">
        <f>'[5]01_2021 UPDATE'!AY191</f>
        <v>82.052020925000008</v>
      </c>
      <c r="AX437" s="22"/>
      <c r="BA437" s="22"/>
      <c r="BB437" s="4">
        <f>'[5]01_2021 UPDATE'!BD191</f>
        <v>65.81</v>
      </c>
      <c r="BC437" s="4">
        <f>'[5]01_2021 UPDATE'!BE191</f>
        <v>120.75</v>
      </c>
    </row>
    <row r="438" spans="1:55" x14ac:dyDescent="0.25">
      <c r="A438" s="3" t="s">
        <v>59</v>
      </c>
      <c r="B438" s="1" t="s">
        <v>337</v>
      </c>
      <c r="C438" s="11" t="s">
        <v>69</v>
      </c>
      <c r="D438" s="3">
        <v>70490</v>
      </c>
      <c r="E438" s="4">
        <v>1025</v>
      </c>
      <c r="F438" s="62"/>
      <c r="G438" s="4">
        <f>'[5]01_2021 UPDATE'!I193</f>
        <v>717.5</v>
      </c>
      <c r="I438" s="22">
        <f>'[5]01_2021 UPDATE'!K193</f>
        <v>0</v>
      </c>
      <c r="J438" s="4">
        <f>'[5]01_2021 UPDATE'!L193</f>
        <v>717.5</v>
      </c>
      <c r="L438" s="22">
        <f>'[5]01_2021 UPDATE'!N193</f>
        <v>0</v>
      </c>
      <c r="M438" s="4">
        <f>'[5]01_2021 UPDATE'!O193</f>
        <v>666.25</v>
      </c>
      <c r="N438" s="4">
        <f>'[5]01_2021 UPDATE'!P193</f>
        <v>768.75</v>
      </c>
      <c r="O438" s="4">
        <f>'[5]01_2021 UPDATE'!Q193</f>
        <v>922.5</v>
      </c>
      <c r="Q438" s="22">
        <f>'[5]01_2021 UPDATE'!S193</f>
        <v>0</v>
      </c>
      <c r="R438" s="4">
        <f>'[5]01_2021 UPDATE'!T193</f>
        <v>820</v>
      </c>
      <c r="T438" s="22">
        <f>'[5]01_2021 UPDATE'!V193</f>
        <v>0</v>
      </c>
      <c r="U438" s="4">
        <f>'[5]01_2021 UPDATE'!W193</f>
        <v>789.25</v>
      </c>
      <c r="W438" s="22">
        <f>'[5]01_2021 UPDATE'!Y193</f>
        <v>0</v>
      </c>
      <c r="X438" s="4">
        <f>'[5]01_2021 UPDATE'!Z193</f>
        <v>717.5</v>
      </c>
      <c r="Z438" s="22">
        <f>'[5]01_2021 UPDATE'!AB193</f>
        <v>0</v>
      </c>
      <c r="AA438" s="4">
        <f>'[5]01_2021 UPDATE'!AC193</f>
        <v>768.75</v>
      </c>
      <c r="AC438" s="22">
        <f>'[5]01_2021 UPDATE'!AE193</f>
        <v>0</v>
      </c>
      <c r="AD438" s="4">
        <f>'[5]01_2021 UPDATE'!AF193</f>
        <v>820</v>
      </c>
      <c r="AF438" s="22">
        <f>'[5]01_2021 UPDATE'!AH193</f>
        <v>0</v>
      </c>
      <c r="AG438" s="4">
        <f>'[5]01_2021 UPDATE'!AI193</f>
        <v>1200</v>
      </c>
      <c r="AI438" s="22">
        <f>'[5]01_2021 UPDATE'!AK193</f>
        <v>0</v>
      </c>
      <c r="AJ438" s="4">
        <f>'[5]01_2021 UPDATE'!AL193</f>
        <v>871.25</v>
      </c>
      <c r="AL438" s="22">
        <f>'[5]01_2021 UPDATE'!AN193</f>
        <v>0</v>
      </c>
      <c r="AM438" s="4">
        <f>'[5]01_2021 UPDATE'!AO193</f>
        <v>768.75</v>
      </c>
      <c r="AO438" s="22">
        <f>'[5]01_2021 UPDATE'!AQ193</f>
        <v>0</v>
      </c>
      <c r="AP438" s="4">
        <f>'[5]01_2021 UPDATE'!AR193</f>
        <v>768.75</v>
      </c>
      <c r="AR438" s="22">
        <f>'[5]01_2021 UPDATE'!AT193</f>
        <v>0</v>
      </c>
      <c r="AS438" s="4">
        <f>'[5]01_2021 UPDATE'!AU193</f>
        <v>768.75</v>
      </c>
      <c r="AU438" s="22">
        <f>'[5]01_2021 UPDATE'!AW193</f>
        <v>0</v>
      </c>
      <c r="AV438" s="4">
        <f>'[5]01_2021 UPDATE'!AX193</f>
        <v>594.5</v>
      </c>
      <c r="AX438" s="22">
        <f>'[5]01_2021 UPDATE'!AZ193</f>
        <v>0</v>
      </c>
      <c r="AY438" s="4">
        <f>'[5]01_2021 UPDATE'!BA193</f>
        <v>594.5</v>
      </c>
      <c r="AZ438" s="4">
        <f>'[5]01_2021 UPDATE'!BB193</f>
        <v>1200</v>
      </c>
      <c r="BA438" s="22">
        <f>'[5]01_2021 UPDATE'!BC193</f>
        <v>0</v>
      </c>
    </row>
    <row r="439" spans="1:55" x14ac:dyDescent="0.25">
      <c r="A439" s="3"/>
      <c r="C439" s="11" t="s">
        <v>61</v>
      </c>
      <c r="D439" s="3">
        <v>70490</v>
      </c>
      <c r="E439" s="4">
        <v>146</v>
      </c>
      <c r="F439" s="62"/>
      <c r="H439" s="4">
        <f>'[5]01_2021 UPDATE'!J193</f>
        <v>102.19999999999999</v>
      </c>
      <c r="I439" s="22"/>
      <c r="K439" s="4">
        <f>'[5]01_2021 UPDATE'!M193</f>
        <v>67.37</v>
      </c>
      <c r="L439" s="22"/>
      <c r="P439" s="4">
        <f>'[5]01_2021 UPDATE'!R193</f>
        <v>79.259703119999998</v>
      </c>
      <c r="Q439" s="22"/>
      <c r="S439" s="4">
        <f>'[5]01_2021 UPDATE'!U193</f>
        <v>59.67</v>
      </c>
      <c r="T439" s="22"/>
      <c r="V439" s="4">
        <f>'[5]01_2021 UPDATE'!X193</f>
        <v>89.141415682800002</v>
      </c>
      <c r="W439" s="22"/>
      <c r="Y439" s="4">
        <f>'[5]01_2021 UPDATE'!AA193</f>
        <v>81.00590625000001</v>
      </c>
      <c r="Z439" s="22"/>
      <c r="AB439" s="4">
        <f>'[5]01_2021 UPDATE'!AD193</f>
        <v>109.5</v>
      </c>
      <c r="AC439" s="22"/>
      <c r="AE439" s="4">
        <f>'[5]01_2021 UPDATE'!AG193</f>
        <v>82.562190750000013</v>
      </c>
      <c r="AF439" s="22"/>
      <c r="AH439" s="4">
        <f>'[5]01_2021 UPDATE'!AJ193</f>
        <v>75.957215489999996</v>
      </c>
      <c r="AI439" s="22"/>
      <c r="AK439" s="4">
        <f>'[5]01_2021 UPDATE'!AM193</f>
        <v>85.864678380000015</v>
      </c>
      <c r="AL439" s="22"/>
      <c r="AN439" s="4">
        <f>'[5]01_2021 UPDATE'!AP193</f>
        <v>79.259703119999998</v>
      </c>
      <c r="AO439" s="22"/>
      <c r="AQ439" s="4">
        <f>'[5]01_2021 UPDATE'!AS193</f>
        <v>79.259703119999998</v>
      </c>
      <c r="AR439" s="22"/>
      <c r="AT439" s="4">
        <f>'[5]01_2021 UPDATE'!AV193</f>
        <v>79.259703119999998</v>
      </c>
      <c r="AU439" s="22"/>
      <c r="AW439" s="4">
        <f>'[5]01_2021 UPDATE'!AY193</f>
        <v>82.502509674999999</v>
      </c>
      <c r="AX439" s="22"/>
      <c r="BA439" s="22"/>
      <c r="BB439" s="4">
        <f>'[5]01_2021 UPDATE'!BD193</f>
        <v>59.67</v>
      </c>
      <c r="BC439" s="4">
        <f>'[5]01_2021 UPDATE'!BE193</f>
        <v>109.5</v>
      </c>
    </row>
    <row r="440" spans="1:55" x14ac:dyDescent="0.25">
      <c r="A440" s="3" t="s">
        <v>59</v>
      </c>
      <c r="B440" s="1" t="s">
        <v>338</v>
      </c>
      <c r="C440" s="11" t="s">
        <v>69</v>
      </c>
      <c r="D440" s="3">
        <v>70491</v>
      </c>
      <c r="E440" s="4">
        <v>1520</v>
      </c>
      <c r="F440" s="62"/>
      <c r="G440" s="4">
        <f>'[5]01_2021 UPDATE'!I194</f>
        <v>1064</v>
      </c>
      <c r="I440" s="22">
        <f>'[5]01_2021 UPDATE'!K194</f>
        <v>0</v>
      </c>
      <c r="J440" s="4">
        <f>'[5]01_2021 UPDATE'!L194</f>
        <v>1064</v>
      </c>
      <c r="L440" s="22">
        <f>'[5]01_2021 UPDATE'!N194</f>
        <v>0</v>
      </c>
      <c r="M440" s="4">
        <f>'[5]01_2021 UPDATE'!O194</f>
        <v>988</v>
      </c>
      <c r="N440" s="4">
        <f>'[5]01_2021 UPDATE'!P194</f>
        <v>1140</v>
      </c>
      <c r="O440" s="4">
        <f>'[5]01_2021 UPDATE'!Q194</f>
        <v>1368</v>
      </c>
      <c r="Q440" s="22">
        <f>'[5]01_2021 UPDATE'!S194</f>
        <v>0</v>
      </c>
      <c r="R440" s="4">
        <f>'[5]01_2021 UPDATE'!T194</f>
        <v>1216</v>
      </c>
      <c r="T440" s="22">
        <f>'[5]01_2021 UPDATE'!V194</f>
        <v>0</v>
      </c>
      <c r="U440" s="4">
        <f>'[5]01_2021 UPDATE'!W194</f>
        <v>1170.4000000000001</v>
      </c>
      <c r="W440" s="22">
        <f>'[5]01_2021 UPDATE'!Y194</f>
        <v>0</v>
      </c>
      <c r="X440" s="4">
        <f>'[5]01_2021 UPDATE'!Z194</f>
        <v>1064</v>
      </c>
      <c r="Z440" s="22">
        <f>'[5]01_2021 UPDATE'!AB194</f>
        <v>0</v>
      </c>
      <c r="AA440" s="4">
        <f>'[5]01_2021 UPDATE'!AC194</f>
        <v>1140</v>
      </c>
      <c r="AC440" s="22">
        <f>'[5]01_2021 UPDATE'!AE194</f>
        <v>0</v>
      </c>
      <c r="AD440" s="4">
        <f>'[5]01_2021 UPDATE'!AF194</f>
        <v>1216</v>
      </c>
      <c r="AF440" s="22">
        <f>'[5]01_2021 UPDATE'!AH194</f>
        <v>0</v>
      </c>
      <c r="AG440" s="4">
        <f>'[5]01_2021 UPDATE'!AI194</f>
        <v>1200</v>
      </c>
      <c r="AI440" s="22">
        <f>'[5]01_2021 UPDATE'!AK194</f>
        <v>0</v>
      </c>
      <c r="AJ440" s="4">
        <f>'[5]01_2021 UPDATE'!AL194</f>
        <v>1292</v>
      </c>
      <c r="AL440" s="22">
        <f>'[5]01_2021 UPDATE'!AN194</f>
        <v>0</v>
      </c>
      <c r="AM440" s="4">
        <f>'[5]01_2021 UPDATE'!AO194</f>
        <v>1140</v>
      </c>
      <c r="AO440" s="22">
        <f>'[5]01_2021 UPDATE'!AQ194</f>
        <v>0</v>
      </c>
      <c r="AP440" s="4">
        <f>'[5]01_2021 UPDATE'!AR194</f>
        <v>1140</v>
      </c>
      <c r="AR440" s="22">
        <f>'[5]01_2021 UPDATE'!AT194</f>
        <v>0</v>
      </c>
      <c r="AS440" s="4">
        <f>'[5]01_2021 UPDATE'!AU194</f>
        <v>1140</v>
      </c>
      <c r="AU440" s="22">
        <f>'[5]01_2021 UPDATE'!AW194</f>
        <v>0</v>
      </c>
      <c r="AV440" s="4">
        <f>'[5]01_2021 UPDATE'!AX194</f>
        <v>881.59999999999991</v>
      </c>
      <c r="AX440" s="22">
        <f>'[5]01_2021 UPDATE'!AZ194</f>
        <v>0</v>
      </c>
      <c r="AY440" s="4">
        <f>'[5]01_2021 UPDATE'!BA194</f>
        <v>881.59999999999991</v>
      </c>
      <c r="AZ440" s="4">
        <f>'[5]01_2021 UPDATE'!BB194</f>
        <v>1368</v>
      </c>
      <c r="BA440" s="22">
        <f>'[5]01_2021 UPDATE'!BC194</f>
        <v>0</v>
      </c>
    </row>
    <row r="441" spans="1:55" x14ac:dyDescent="0.25">
      <c r="A441" s="3"/>
      <c r="C441" s="11" t="s">
        <v>61</v>
      </c>
      <c r="D441" s="3">
        <v>70491</v>
      </c>
      <c r="E441" s="4">
        <v>158</v>
      </c>
      <c r="F441" s="62"/>
      <c r="H441" s="4">
        <f>'[5]01_2021 UPDATE'!J194</f>
        <v>110.6</v>
      </c>
      <c r="I441" s="22"/>
      <c r="K441" s="4">
        <f>'[5]01_2021 UPDATE'!M194</f>
        <v>72.569999999999993</v>
      </c>
      <c r="L441" s="22"/>
      <c r="P441" s="4">
        <f>'[5]01_2021 UPDATE'!R194</f>
        <v>85.379989680000008</v>
      </c>
      <c r="Q441" s="22"/>
      <c r="S441" s="4">
        <f>'[5]01_2021 UPDATE'!U194</f>
        <v>64.11</v>
      </c>
      <c r="T441" s="22"/>
      <c r="V441" s="4">
        <f>'[5]01_2021 UPDATE'!X194</f>
        <v>95.803390017399991</v>
      </c>
      <c r="W441" s="22"/>
      <c r="Y441" s="4">
        <f>'[5]01_2021 UPDATE'!AA194</f>
        <v>86.690531250000021</v>
      </c>
      <c r="Z441" s="22"/>
      <c r="AB441" s="4">
        <f>'[5]01_2021 UPDATE'!AD194</f>
        <v>118.5</v>
      </c>
      <c r="AC441" s="22"/>
      <c r="AE441" s="4">
        <f>'[5]01_2021 UPDATE'!AG194</f>
        <v>88.937489249999999</v>
      </c>
      <c r="AF441" s="22"/>
      <c r="AH441" s="4">
        <f>'[5]01_2021 UPDATE'!AJ194</f>
        <v>81.822490110000004</v>
      </c>
      <c r="AI441" s="22"/>
      <c r="AK441" s="4">
        <f>'[5]01_2021 UPDATE'!AM194</f>
        <v>92.494988820000003</v>
      </c>
      <c r="AL441" s="22"/>
      <c r="AN441" s="4">
        <f>'[5]01_2021 UPDATE'!AP194</f>
        <v>85.379989680000008</v>
      </c>
      <c r="AO441" s="22"/>
      <c r="AQ441" s="4">
        <f>'[5]01_2021 UPDATE'!AS194</f>
        <v>85.379989680000008</v>
      </c>
      <c r="AR441" s="22"/>
      <c r="AT441" s="4">
        <f>'[5]01_2021 UPDATE'!AV194</f>
        <v>85.379989680000008</v>
      </c>
      <c r="AU441" s="22"/>
      <c r="AW441" s="4">
        <f>'[5]01_2021 UPDATE'!AY194</f>
        <v>89.311196642499993</v>
      </c>
      <c r="AX441" s="22"/>
      <c r="BA441" s="22"/>
      <c r="BB441" s="4">
        <f>'[5]01_2021 UPDATE'!BD194</f>
        <v>64.11</v>
      </c>
      <c r="BC441" s="4">
        <f>'[5]01_2021 UPDATE'!BE194</f>
        <v>118.5</v>
      </c>
    </row>
    <row r="442" spans="1:55" x14ac:dyDescent="0.25">
      <c r="A442" s="3" t="s">
        <v>59</v>
      </c>
      <c r="B442" s="1" t="s">
        <v>339</v>
      </c>
      <c r="C442" s="11" t="s">
        <v>69</v>
      </c>
      <c r="D442" s="3">
        <v>70496</v>
      </c>
      <c r="E442" s="4">
        <v>2420</v>
      </c>
      <c r="F442" s="62"/>
      <c r="G442" s="4">
        <f>'[5]01_2021 UPDATE'!I195</f>
        <v>1694</v>
      </c>
      <c r="I442" s="22">
        <f>'[5]01_2021 UPDATE'!K195</f>
        <v>0</v>
      </c>
      <c r="J442" s="4">
        <f>'[5]01_2021 UPDATE'!L195</f>
        <v>1694</v>
      </c>
      <c r="L442" s="22">
        <f>'[5]01_2021 UPDATE'!N195</f>
        <v>0</v>
      </c>
      <c r="M442" s="4">
        <f>'[5]01_2021 UPDATE'!O195</f>
        <v>1573</v>
      </c>
      <c r="N442" s="4">
        <f>'[5]01_2021 UPDATE'!P195</f>
        <v>1815</v>
      </c>
      <c r="O442" s="4">
        <f>'[5]01_2021 UPDATE'!Q195</f>
        <v>2178</v>
      </c>
      <c r="Q442" s="22">
        <f>'[5]01_2021 UPDATE'!S195</f>
        <v>0</v>
      </c>
      <c r="R442" s="4">
        <f>'[5]01_2021 UPDATE'!T195</f>
        <v>1936</v>
      </c>
      <c r="T442" s="22">
        <f>'[5]01_2021 UPDATE'!V195</f>
        <v>0</v>
      </c>
      <c r="U442" s="4">
        <f>'[5]01_2021 UPDATE'!W195</f>
        <v>1863.4</v>
      </c>
      <c r="W442" s="22">
        <f>'[5]01_2021 UPDATE'!Y195</f>
        <v>0</v>
      </c>
      <c r="X442" s="4">
        <f>'[5]01_2021 UPDATE'!Z195</f>
        <v>1694</v>
      </c>
      <c r="Z442" s="22">
        <f>'[5]01_2021 UPDATE'!AB195</f>
        <v>0</v>
      </c>
      <c r="AA442" s="4">
        <f>'[5]01_2021 UPDATE'!AC195</f>
        <v>1815</v>
      </c>
      <c r="AC442" s="22">
        <f>'[5]01_2021 UPDATE'!AE195</f>
        <v>0</v>
      </c>
      <c r="AD442" s="4">
        <f>'[5]01_2021 UPDATE'!AF195</f>
        <v>1936</v>
      </c>
      <c r="AF442" s="22">
        <f>'[5]01_2021 UPDATE'!AH195</f>
        <v>0</v>
      </c>
      <c r="AG442" s="4">
        <f>'[5]01_2021 UPDATE'!AI195</f>
        <v>1573</v>
      </c>
      <c r="AI442" s="22">
        <f>'[5]01_2021 UPDATE'!AK195</f>
        <v>0</v>
      </c>
      <c r="AJ442" s="4">
        <f>'[5]01_2021 UPDATE'!AL195</f>
        <v>2057</v>
      </c>
      <c r="AL442" s="22">
        <f>'[5]01_2021 UPDATE'!AN195</f>
        <v>0</v>
      </c>
      <c r="AM442" s="4">
        <f>'[5]01_2021 UPDATE'!AO195</f>
        <v>1815</v>
      </c>
      <c r="AO442" s="22">
        <f>'[5]01_2021 UPDATE'!AQ195</f>
        <v>0</v>
      </c>
      <c r="AP442" s="4">
        <f>'[5]01_2021 UPDATE'!AR195</f>
        <v>1815</v>
      </c>
      <c r="AR442" s="22">
        <f>'[5]01_2021 UPDATE'!AT195</f>
        <v>0</v>
      </c>
      <c r="AS442" s="4">
        <f>'[5]01_2021 UPDATE'!AU195</f>
        <v>1815</v>
      </c>
      <c r="AU442" s="22">
        <f>'[5]01_2021 UPDATE'!AW195</f>
        <v>0</v>
      </c>
      <c r="AV442" s="4">
        <f>'[5]01_2021 UPDATE'!AX195</f>
        <v>1403.6</v>
      </c>
      <c r="AX442" s="22">
        <f>'[5]01_2021 UPDATE'!AZ195</f>
        <v>0</v>
      </c>
      <c r="AY442" s="4">
        <f>'[5]01_2021 UPDATE'!BA195</f>
        <v>1403.6</v>
      </c>
      <c r="AZ442" s="4">
        <f>'[5]01_2021 UPDATE'!BB195</f>
        <v>2178</v>
      </c>
      <c r="BA442" s="22">
        <f>'[5]01_2021 UPDATE'!BC195</f>
        <v>0</v>
      </c>
    </row>
    <row r="443" spans="1:55" x14ac:dyDescent="0.25">
      <c r="A443" s="3"/>
      <c r="C443" s="11" t="s">
        <v>61</v>
      </c>
      <c r="D443" s="3">
        <v>70496</v>
      </c>
      <c r="E443" s="4">
        <v>225</v>
      </c>
      <c r="F443" s="62"/>
      <c r="H443" s="4">
        <f>'[5]01_2021 UPDATE'!J195</f>
        <v>157.5</v>
      </c>
      <c r="I443" s="22"/>
      <c r="K443" s="4">
        <f>'[5]01_2021 UPDATE'!M195</f>
        <v>91.75</v>
      </c>
      <c r="L443" s="22"/>
      <c r="P443" s="4">
        <f>'[5]01_2021 UPDATE'!R195</f>
        <v>107.94822155999999</v>
      </c>
      <c r="Q443" s="22"/>
      <c r="S443" s="4">
        <f>'[5]01_2021 UPDATE'!U195</f>
        <v>81.38</v>
      </c>
      <c r="T443" s="22"/>
      <c r="V443" s="4">
        <f>'[5]01_2021 UPDATE'!X195</f>
        <v>121.63256148420002</v>
      </c>
      <c r="W443" s="22"/>
      <c r="Y443" s="4">
        <f>'[5]01_2021 UPDATE'!AA195</f>
        <v>86.690531250000021</v>
      </c>
      <c r="Z443" s="22"/>
      <c r="AB443" s="4">
        <f>'[5]01_2021 UPDATE'!AD195</f>
        <v>168.75</v>
      </c>
      <c r="AC443" s="22"/>
      <c r="AE443" s="4">
        <f>'[5]01_2021 UPDATE'!AG195</f>
        <v>112.44606412499999</v>
      </c>
      <c r="AF443" s="22"/>
      <c r="AH443" s="4">
        <f>'[5]01_2021 UPDATE'!AJ195</f>
        <v>103.45037899499999</v>
      </c>
      <c r="AI443" s="22"/>
      <c r="AK443" s="4">
        <f>'[5]01_2021 UPDATE'!AM195</f>
        <v>116.94390669000001</v>
      </c>
      <c r="AL443" s="22"/>
      <c r="AN443" s="4">
        <f>'[5]01_2021 UPDATE'!AP195</f>
        <v>107.94822155999999</v>
      </c>
      <c r="AO443" s="22"/>
      <c r="AQ443" s="4">
        <f>'[5]01_2021 UPDATE'!AS195</f>
        <v>107.94822155999999</v>
      </c>
      <c r="AR443" s="22"/>
      <c r="AT443" s="4">
        <f>'[5]01_2021 UPDATE'!AV195</f>
        <v>107.94822155999999</v>
      </c>
      <c r="AU443" s="22"/>
      <c r="AW443" s="4">
        <f>'[5]01_2021 UPDATE'!AY195</f>
        <v>112.879867065</v>
      </c>
      <c r="AX443" s="22"/>
      <c r="BA443" s="22"/>
      <c r="BB443" s="4">
        <f>'[5]01_2021 UPDATE'!BD195</f>
        <v>81.38</v>
      </c>
      <c r="BC443" s="4">
        <f>'[5]01_2021 UPDATE'!BE195</f>
        <v>168.75</v>
      </c>
    </row>
    <row r="444" spans="1:55" x14ac:dyDescent="0.25">
      <c r="A444" s="3" t="s">
        <v>59</v>
      </c>
      <c r="B444" s="1" t="s">
        <v>340</v>
      </c>
      <c r="C444" s="11" t="s">
        <v>69</v>
      </c>
      <c r="D444" s="3">
        <v>70498</v>
      </c>
      <c r="E444" s="4">
        <v>2880</v>
      </c>
      <c r="F444" s="62"/>
      <c r="G444" s="4">
        <f>'[5]01_2021 UPDATE'!I196</f>
        <v>2015.9999999999998</v>
      </c>
      <c r="I444" s="22">
        <f>'[5]01_2021 UPDATE'!K196</f>
        <v>0</v>
      </c>
      <c r="J444" s="4">
        <f>'[5]01_2021 UPDATE'!L196</f>
        <v>2015.9999999999998</v>
      </c>
      <c r="L444" s="22">
        <f>'[5]01_2021 UPDATE'!N196</f>
        <v>0</v>
      </c>
      <c r="M444" s="4">
        <f>'[5]01_2021 UPDATE'!O196</f>
        <v>1872</v>
      </c>
      <c r="N444" s="4">
        <f>'[5]01_2021 UPDATE'!P196</f>
        <v>2160</v>
      </c>
      <c r="O444" s="4">
        <f>'[5]01_2021 UPDATE'!Q196</f>
        <v>2592</v>
      </c>
      <c r="Q444" s="22">
        <f>'[5]01_2021 UPDATE'!S196</f>
        <v>0</v>
      </c>
      <c r="R444" s="4">
        <f>'[5]01_2021 UPDATE'!T196</f>
        <v>2304</v>
      </c>
      <c r="T444" s="22">
        <f>'[5]01_2021 UPDATE'!V196</f>
        <v>0</v>
      </c>
      <c r="U444" s="4">
        <f>'[5]01_2021 UPDATE'!W196</f>
        <v>2217.6</v>
      </c>
      <c r="W444" s="22">
        <f>'[5]01_2021 UPDATE'!Y196</f>
        <v>0</v>
      </c>
      <c r="X444" s="4">
        <f>'[5]01_2021 UPDATE'!Z196</f>
        <v>2015.9999999999998</v>
      </c>
      <c r="Z444" s="22">
        <f>'[5]01_2021 UPDATE'!AB196</f>
        <v>0</v>
      </c>
      <c r="AA444" s="4">
        <f>'[5]01_2021 UPDATE'!AC196</f>
        <v>2160</v>
      </c>
      <c r="AC444" s="22">
        <f>'[5]01_2021 UPDATE'!AE196</f>
        <v>0</v>
      </c>
      <c r="AD444" s="4">
        <f>'[5]01_2021 UPDATE'!AF196</f>
        <v>2304</v>
      </c>
      <c r="AF444" s="22">
        <f>'[5]01_2021 UPDATE'!AH196</f>
        <v>0</v>
      </c>
      <c r="AG444" s="4">
        <f>'[5]01_2021 UPDATE'!AI196</f>
        <v>1872</v>
      </c>
      <c r="AI444" s="22">
        <f>'[5]01_2021 UPDATE'!AK196</f>
        <v>0</v>
      </c>
      <c r="AJ444" s="4">
        <f>'[5]01_2021 UPDATE'!AL196</f>
        <v>2448</v>
      </c>
      <c r="AL444" s="22">
        <f>'[5]01_2021 UPDATE'!AN196</f>
        <v>0</v>
      </c>
      <c r="AM444" s="4">
        <f>'[5]01_2021 UPDATE'!AO196</f>
        <v>2160</v>
      </c>
      <c r="AO444" s="22">
        <f>'[5]01_2021 UPDATE'!AQ196</f>
        <v>0</v>
      </c>
      <c r="AP444" s="4">
        <f>'[5]01_2021 UPDATE'!AR196</f>
        <v>2160</v>
      </c>
      <c r="AR444" s="22">
        <f>'[5]01_2021 UPDATE'!AT196</f>
        <v>0</v>
      </c>
      <c r="AS444" s="4">
        <f>'[5]01_2021 UPDATE'!AU196</f>
        <v>2160</v>
      </c>
      <c r="AU444" s="22">
        <f>'[5]01_2021 UPDATE'!AW196</f>
        <v>0</v>
      </c>
      <c r="AV444" s="4">
        <f>'[5]01_2021 UPDATE'!AX196</f>
        <v>1670.3999999999999</v>
      </c>
      <c r="AX444" s="22">
        <f>'[5]01_2021 UPDATE'!AZ196</f>
        <v>0</v>
      </c>
      <c r="AY444" s="4">
        <f>'[5]01_2021 UPDATE'!BA196</f>
        <v>1670.3999999999999</v>
      </c>
      <c r="AZ444" s="4">
        <f>'[5]01_2021 UPDATE'!BB196</f>
        <v>2592</v>
      </c>
      <c r="BA444" s="22">
        <f>'[5]01_2021 UPDATE'!BC196</f>
        <v>0</v>
      </c>
    </row>
    <row r="445" spans="1:55" x14ac:dyDescent="0.25">
      <c r="A445" s="3"/>
      <c r="C445" s="11" t="s">
        <v>61</v>
      </c>
      <c r="D445" s="3">
        <v>70498</v>
      </c>
      <c r="E445" s="4">
        <v>230</v>
      </c>
      <c r="F445" s="62"/>
      <c r="H445" s="4">
        <f>'[5]01_2021 UPDATE'!J196</f>
        <v>161</v>
      </c>
      <c r="I445" s="22"/>
      <c r="K445" s="4">
        <f>'[5]01_2021 UPDATE'!M196</f>
        <v>91.75</v>
      </c>
      <c r="L445" s="22"/>
      <c r="P445" s="4">
        <f>'[5]01_2021 UPDATE'!R196</f>
        <v>107.94822155999999</v>
      </c>
      <c r="Q445" s="22"/>
      <c r="S445" s="4">
        <f>'[5]01_2021 UPDATE'!U196</f>
        <v>81.38</v>
      </c>
      <c r="T445" s="22"/>
      <c r="V445" s="4">
        <f>'[5]01_2021 UPDATE'!X196</f>
        <v>122.11047114110002</v>
      </c>
      <c r="W445" s="22"/>
      <c r="Y445" s="4">
        <f>'[5]01_2021 UPDATE'!AA196</f>
        <v>110.8501875</v>
      </c>
      <c r="Z445" s="22"/>
      <c r="AB445" s="4">
        <f>'[5]01_2021 UPDATE'!AD196</f>
        <v>172.5</v>
      </c>
      <c r="AC445" s="22"/>
      <c r="AE445" s="4">
        <f>'[5]01_2021 UPDATE'!AG196</f>
        <v>112.44606412499999</v>
      </c>
      <c r="AF445" s="22"/>
      <c r="AH445" s="4">
        <f>'[5]01_2021 UPDATE'!AJ196</f>
        <v>103.45037899499999</v>
      </c>
      <c r="AI445" s="22"/>
      <c r="AK445" s="4">
        <f>'[5]01_2021 UPDATE'!AM196</f>
        <v>116.94390669000001</v>
      </c>
      <c r="AL445" s="22"/>
      <c r="AN445" s="4">
        <f>'[5]01_2021 UPDATE'!AP196</f>
        <v>107.94822155999999</v>
      </c>
      <c r="AO445" s="22"/>
      <c r="AQ445" s="4">
        <f>'[5]01_2021 UPDATE'!AS196</f>
        <v>107.94822155999999</v>
      </c>
      <c r="AR445" s="22"/>
      <c r="AT445" s="4">
        <f>'[5]01_2021 UPDATE'!AV196</f>
        <v>107.94822155999999</v>
      </c>
      <c r="AU445" s="22"/>
      <c r="AW445" s="4">
        <f>'[5]01_2021 UPDATE'!AY196</f>
        <v>112.879867065</v>
      </c>
      <c r="AX445" s="22"/>
      <c r="BA445" s="22"/>
      <c r="BB445" s="4">
        <f>'[5]01_2021 UPDATE'!BD196</f>
        <v>81.38</v>
      </c>
      <c r="BC445" s="4">
        <f>'[5]01_2021 UPDATE'!BE196</f>
        <v>172.5</v>
      </c>
    </row>
    <row r="446" spans="1:55" x14ac:dyDescent="0.25">
      <c r="A446" s="3" t="s">
        <v>59</v>
      </c>
      <c r="B446" s="1" t="s">
        <v>341</v>
      </c>
      <c r="C446" s="11" t="s">
        <v>69</v>
      </c>
      <c r="D446" s="3">
        <v>70540</v>
      </c>
      <c r="E446" s="4">
        <v>1920</v>
      </c>
      <c r="F446" s="62"/>
      <c r="G446" s="4">
        <f>'[5]01_2021 UPDATE'!I197</f>
        <v>1344</v>
      </c>
      <c r="I446" s="22">
        <f>'[5]01_2021 UPDATE'!K197</f>
        <v>0</v>
      </c>
      <c r="J446" s="4">
        <f>'[5]01_2021 UPDATE'!L197</f>
        <v>800</v>
      </c>
      <c r="L446" s="22">
        <f>'[5]01_2021 UPDATE'!N197</f>
        <v>0</v>
      </c>
      <c r="M446" s="4">
        <f>'[5]01_2021 UPDATE'!O197</f>
        <v>800</v>
      </c>
      <c r="N446" s="4">
        <f>'[5]01_2021 UPDATE'!P197</f>
        <v>800</v>
      </c>
      <c r="O446" s="4">
        <f>'[5]01_2021 UPDATE'!Q197</f>
        <v>800</v>
      </c>
      <c r="Q446" s="22">
        <f>'[5]01_2021 UPDATE'!S197</f>
        <v>0</v>
      </c>
      <c r="R446" s="4">
        <f>'[5]01_2021 UPDATE'!T197</f>
        <v>1536</v>
      </c>
      <c r="T446" s="22">
        <f>'[5]01_2021 UPDATE'!V197</f>
        <v>0</v>
      </c>
      <c r="U446" s="4">
        <f>'[5]01_2021 UPDATE'!W197</f>
        <v>1478.4</v>
      </c>
      <c r="W446" s="22">
        <f>'[5]01_2021 UPDATE'!Y197</f>
        <v>0</v>
      </c>
      <c r="X446" s="4">
        <f>'[5]01_2021 UPDATE'!Z197</f>
        <v>1344</v>
      </c>
      <c r="Z446" s="22">
        <f>'[5]01_2021 UPDATE'!AB197</f>
        <v>0</v>
      </c>
      <c r="AA446" s="4">
        <f>'[5]01_2021 UPDATE'!AC197</f>
        <v>1440</v>
      </c>
      <c r="AC446" s="22">
        <f>'[5]01_2021 UPDATE'!AE197</f>
        <v>0</v>
      </c>
      <c r="AD446" s="4">
        <f>'[5]01_2021 UPDATE'!AF197</f>
        <v>1536</v>
      </c>
      <c r="AF446" s="22">
        <f>'[5]01_2021 UPDATE'!AH197</f>
        <v>0</v>
      </c>
      <c r="AG446" s="4">
        <f>'[5]01_2021 UPDATE'!AI197</f>
        <v>1650</v>
      </c>
      <c r="AI446" s="22">
        <f>'[5]01_2021 UPDATE'!AK197</f>
        <v>0</v>
      </c>
      <c r="AJ446" s="4">
        <f>'[5]01_2021 UPDATE'!AL197</f>
        <v>1632</v>
      </c>
      <c r="AL446" s="22">
        <f>'[5]01_2021 UPDATE'!AN197</f>
        <v>0</v>
      </c>
      <c r="AM446" s="4">
        <f>'[5]01_2021 UPDATE'!AO197</f>
        <v>1440</v>
      </c>
      <c r="AO446" s="22">
        <f>'[5]01_2021 UPDATE'!AQ197</f>
        <v>0</v>
      </c>
      <c r="AP446" s="4">
        <f>'[5]01_2021 UPDATE'!AR197</f>
        <v>1440</v>
      </c>
      <c r="AR446" s="22">
        <f>'[5]01_2021 UPDATE'!AT197</f>
        <v>0</v>
      </c>
      <c r="AS446" s="4">
        <f>'[5]01_2021 UPDATE'!AU197</f>
        <v>1440</v>
      </c>
      <c r="AU446" s="22">
        <f>'[5]01_2021 UPDATE'!AW197</f>
        <v>0</v>
      </c>
      <c r="AV446" s="4">
        <f>'[5]01_2021 UPDATE'!AX197</f>
        <v>1113.5999999999999</v>
      </c>
      <c r="AX446" s="22">
        <f>'[5]01_2021 UPDATE'!AZ197</f>
        <v>0</v>
      </c>
      <c r="AY446" s="4">
        <f>'[5]01_2021 UPDATE'!BA197</f>
        <v>800</v>
      </c>
      <c r="AZ446" s="4">
        <f>'[5]01_2021 UPDATE'!BB197</f>
        <v>1650</v>
      </c>
      <c r="BA446" s="22">
        <f>'[5]01_2021 UPDATE'!BC197</f>
        <v>0</v>
      </c>
    </row>
    <row r="447" spans="1:55" x14ac:dyDescent="0.25">
      <c r="A447" s="3"/>
      <c r="C447" s="11" t="s">
        <v>61</v>
      </c>
      <c r="D447" s="3">
        <v>70540</v>
      </c>
      <c r="E447" s="4">
        <v>260</v>
      </c>
      <c r="F447" s="62"/>
      <c r="H447" s="4">
        <f>'[5]01_2021 UPDATE'!J197</f>
        <v>182</v>
      </c>
      <c r="I447" s="22"/>
      <c r="K447" s="4">
        <f>'[5]01_2021 UPDATE'!M197</f>
        <v>95</v>
      </c>
      <c r="L447" s="22"/>
      <c r="P447" s="4">
        <f>'[5]01_2021 UPDATE'!R197</f>
        <v>82.738634760000011</v>
      </c>
      <c r="Q447" s="22"/>
      <c r="S447" s="4">
        <f>'[5]01_2021 UPDATE'!U197</f>
        <v>62.74</v>
      </c>
      <c r="T447" s="22"/>
      <c r="V447" s="4">
        <f>'[5]01_2021 UPDATE'!X197</f>
        <v>93.305988500400005</v>
      </c>
      <c r="W447" s="22"/>
      <c r="Y447" s="4">
        <f>'[5]01_2021 UPDATE'!AA197</f>
        <v>84.795656250000008</v>
      </c>
      <c r="Z447" s="22"/>
      <c r="AB447" s="4">
        <f>'[5]01_2021 UPDATE'!AD197</f>
        <v>195</v>
      </c>
      <c r="AC447" s="22"/>
      <c r="AE447" s="4">
        <f>'[5]01_2021 UPDATE'!AG197</f>
        <v>86.186077875000024</v>
      </c>
      <c r="AF447" s="22"/>
      <c r="AH447" s="4">
        <f>'[5]01_2021 UPDATE'!AJ197</f>
        <v>79.291191645000012</v>
      </c>
      <c r="AI447" s="22"/>
      <c r="AK447" s="4">
        <f>'[5]01_2021 UPDATE'!AM197</f>
        <v>89.633520990000022</v>
      </c>
      <c r="AL447" s="22"/>
      <c r="AN447" s="4">
        <f>'[5]01_2021 UPDATE'!AP197</f>
        <v>82.738634760000011</v>
      </c>
      <c r="AO447" s="22"/>
      <c r="AQ447" s="4">
        <f>'[5]01_2021 UPDATE'!AS197</f>
        <v>82.738634760000011</v>
      </c>
      <c r="AR447" s="22"/>
      <c r="AT447" s="4">
        <f>'[5]01_2021 UPDATE'!AV197</f>
        <v>82.738634760000011</v>
      </c>
      <c r="AU447" s="22"/>
      <c r="AW447" s="4">
        <f>'[5]01_2021 UPDATE'!AY197</f>
        <v>87.042535297499995</v>
      </c>
      <c r="AX447" s="22"/>
      <c r="BA447" s="22"/>
      <c r="BB447" s="4">
        <f>'[5]01_2021 UPDATE'!BD197</f>
        <v>62.74</v>
      </c>
      <c r="BC447" s="4">
        <f>'[5]01_2021 UPDATE'!BE197</f>
        <v>195</v>
      </c>
    </row>
    <row r="448" spans="1:55" x14ac:dyDescent="0.25">
      <c r="A448" s="3" t="s">
        <v>59</v>
      </c>
      <c r="B448" s="1" t="s">
        <v>342</v>
      </c>
      <c r="C448" s="11" t="s">
        <v>69</v>
      </c>
      <c r="D448" s="3">
        <v>70542</v>
      </c>
      <c r="E448" s="4">
        <v>2060</v>
      </c>
      <c r="F448" s="62"/>
      <c r="G448" s="4">
        <f>'[5]01_2021 UPDATE'!I198</f>
        <v>1442</v>
      </c>
      <c r="I448" s="22">
        <f>'[5]01_2021 UPDATE'!K198</f>
        <v>0</v>
      </c>
      <c r="J448" s="4">
        <f>'[5]01_2021 UPDATE'!L198</f>
        <v>800</v>
      </c>
      <c r="L448" s="22">
        <f>'[5]01_2021 UPDATE'!N198</f>
        <v>0</v>
      </c>
      <c r="M448" s="4">
        <f>'[5]01_2021 UPDATE'!O198</f>
        <v>800</v>
      </c>
      <c r="N448" s="4">
        <f>'[5]01_2021 UPDATE'!P198</f>
        <v>800</v>
      </c>
      <c r="O448" s="4">
        <f>'[5]01_2021 UPDATE'!Q198</f>
        <v>800</v>
      </c>
      <c r="Q448" s="22">
        <f>'[5]01_2021 UPDATE'!S198</f>
        <v>0</v>
      </c>
      <c r="R448" s="4">
        <f>'[5]01_2021 UPDATE'!T198</f>
        <v>1648</v>
      </c>
      <c r="T448" s="22">
        <f>'[5]01_2021 UPDATE'!V198</f>
        <v>0</v>
      </c>
      <c r="U448" s="4">
        <f>'[5]01_2021 UPDATE'!W198</f>
        <v>1586.2</v>
      </c>
      <c r="W448" s="22">
        <f>'[5]01_2021 UPDATE'!Y198</f>
        <v>0</v>
      </c>
      <c r="X448" s="4">
        <f>'[5]01_2021 UPDATE'!Z198</f>
        <v>1442</v>
      </c>
      <c r="Z448" s="22">
        <f>'[5]01_2021 UPDATE'!AB198</f>
        <v>0</v>
      </c>
      <c r="AA448" s="4">
        <f>'[5]01_2021 UPDATE'!AC198</f>
        <v>1545</v>
      </c>
      <c r="AC448" s="22">
        <f>'[5]01_2021 UPDATE'!AE198</f>
        <v>0</v>
      </c>
      <c r="AD448" s="4">
        <f>'[5]01_2021 UPDATE'!AF198</f>
        <v>1648</v>
      </c>
      <c r="AF448" s="22">
        <f>'[5]01_2021 UPDATE'!AH198</f>
        <v>0</v>
      </c>
      <c r="AG448" s="4">
        <f>'[5]01_2021 UPDATE'!AI198</f>
        <v>1650</v>
      </c>
      <c r="AI448" s="22">
        <f>'[5]01_2021 UPDATE'!AK198</f>
        <v>0</v>
      </c>
      <c r="AJ448" s="4">
        <f>'[5]01_2021 UPDATE'!AL198</f>
        <v>1751</v>
      </c>
      <c r="AL448" s="22">
        <f>'[5]01_2021 UPDATE'!AN198</f>
        <v>0</v>
      </c>
      <c r="AM448" s="4">
        <f>'[5]01_2021 UPDATE'!AO198</f>
        <v>1545</v>
      </c>
      <c r="AO448" s="22">
        <f>'[5]01_2021 UPDATE'!AQ198</f>
        <v>0</v>
      </c>
      <c r="AP448" s="4">
        <f>'[5]01_2021 UPDATE'!AR198</f>
        <v>1545</v>
      </c>
      <c r="AR448" s="22">
        <f>'[5]01_2021 UPDATE'!AT198</f>
        <v>0</v>
      </c>
      <c r="AS448" s="4">
        <f>'[5]01_2021 UPDATE'!AU198</f>
        <v>1545</v>
      </c>
      <c r="AU448" s="22">
        <f>'[5]01_2021 UPDATE'!AW198</f>
        <v>0</v>
      </c>
      <c r="AV448" s="4">
        <f>'[5]01_2021 UPDATE'!AX198</f>
        <v>1194.8</v>
      </c>
      <c r="AX448" s="22">
        <f>'[5]01_2021 UPDATE'!AZ198</f>
        <v>0</v>
      </c>
      <c r="AY448" s="4">
        <f>'[5]01_2021 UPDATE'!BA198</f>
        <v>800</v>
      </c>
      <c r="AZ448" s="4">
        <f>'[5]01_2021 UPDATE'!BB198</f>
        <v>1751</v>
      </c>
      <c r="BA448" s="22">
        <f>'[5]01_2021 UPDATE'!BC198</f>
        <v>0</v>
      </c>
    </row>
    <row r="449" spans="1:55" x14ac:dyDescent="0.25">
      <c r="A449" s="3"/>
      <c r="C449" s="11" t="s">
        <v>61</v>
      </c>
      <c r="D449" s="3">
        <v>70542</v>
      </c>
      <c r="E449" s="4">
        <v>315</v>
      </c>
      <c r="F449" s="62"/>
      <c r="H449" s="4">
        <f>'[5]01_2021 UPDATE'!J198</f>
        <v>220.5</v>
      </c>
      <c r="I449" s="22"/>
      <c r="K449" s="4">
        <f>'[5]01_2021 UPDATE'!M198</f>
        <v>95</v>
      </c>
      <c r="L449" s="22"/>
      <c r="P449" s="4">
        <f>'[5]01_2021 UPDATE'!R198</f>
        <v>100.52869499999998</v>
      </c>
      <c r="Q449" s="22"/>
      <c r="S449" s="4">
        <f>'[5]01_2021 UPDATE'!U198</f>
        <v>75.3</v>
      </c>
      <c r="T449" s="22"/>
      <c r="V449" s="4">
        <f>'[5]01_2021 UPDATE'!X198</f>
        <v>112.58966712370002</v>
      </c>
      <c r="W449" s="22"/>
      <c r="Y449" s="4">
        <f>'[5]01_2021 UPDATE'!AA198</f>
        <v>101.84953125</v>
      </c>
      <c r="Z449" s="22"/>
      <c r="AB449" s="4">
        <f>'[5]01_2021 UPDATE'!AD198</f>
        <v>236.25</v>
      </c>
      <c r="AC449" s="22"/>
      <c r="AE449" s="4">
        <f>'[5]01_2021 UPDATE'!AG198</f>
        <v>104.71739062499999</v>
      </c>
      <c r="AF449" s="22"/>
      <c r="AH449" s="4">
        <f>'[5]01_2021 UPDATE'!AJ198</f>
        <v>96.339999374999991</v>
      </c>
      <c r="AI449" s="22"/>
      <c r="AK449" s="4">
        <f>'[5]01_2021 UPDATE'!AM198</f>
        <v>108.90608625</v>
      </c>
      <c r="AL449" s="22"/>
      <c r="AN449" s="4">
        <f>'[5]01_2021 UPDATE'!AP198</f>
        <v>100.52869499999998</v>
      </c>
      <c r="AO449" s="22"/>
      <c r="AQ449" s="4">
        <f>'[5]01_2021 UPDATE'!AS198</f>
        <v>100.52869499999998</v>
      </c>
      <c r="AR449" s="22"/>
      <c r="AT449" s="4">
        <f>'[5]01_2021 UPDATE'!AV198</f>
        <v>100.52869499999998</v>
      </c>
      <c r="AU449" s="22"/>
      <c r="AW449" s="4">
        <f>'[5]01_2021 UPDATE'!AY198</f>
        <v>104.71971384750003</v>
      </c>
      <c r="AX449" s="22"/>
      <c r="BA449" s="22"/>
      <c r="BB449" s="4">
        <f>'[5]01_2021 UPDATE'!BD198</f>
        <v>75.3</v>
      </c>
      <c r="BC449" s="4">
        <f>'[5]01_2021 UPDATE'!BE198</f>
        <v>236.25</v>
      </c>
    </row>
    <row r="450" spans="1:55" x14ac:dyDescent="0.25">
      <c r="A450" s="3" t="s">
        <v>59</v>
      </c>
      <c r="B450" s="1" t="s">
        <v>341</v>
      </c>
      <c r="C450" s="11" t="s">
        <v>69</v>
      </c>
      <c r="D450" s="3">
        <v>70543</v>
      </c>
      <c r="E450" s="4">
        <v>2525</v>
      </c>
      <c r="F450" s="62"/>
      <c r="G450" s="4">
        <f>'[5]01_2021 UPDATE'!I199</f>
        <v>1767.5</v>
      </c>
      <c r="I450" s="22">
        <f>'[5]01_2021 UPDATE'!K199</f>
        <v>0</v>
      </c>
      <c r="J450" s="4">
        <f>'[5]01_2021 UPDATE'!L199</f>
        <v>800</v>
      </c>
      <c r="L450" s="22">
        <f>'[5]01_2021 UPDATE'!N199</f>
        <v>0</v>
      </c>
      <c r="M450" s="4">
        <f>'[5]01_2021 UPDATE'!O199</f>
        <v>800</v>
      </c>
      <c r="N450" s="4">
        <f>'[5]01_2021 UPDATE'!P199</f>
        <v>800</v>
      </c>
      <c r="O450" s="4">
        <f>'[5]01_2021 UPDATE'!Q199</f>
        <v>800</v>
      </c>
      <c r="Q450" s="22">
        <f>'[5]01_2021 UPDATE'!S199</f>
        <v>0</v>
      </c>
      <c r="R450" s="4">
        <f>'[5]01_2021 UPDATE'!T199</f>
        <v>2020</v>
      </c>
      <c r="T450" s="22">
        <f>'[5]01_2021 UPDATE'!V199</f>
        <v>0</v>
      </c>
      <c r="U450" s="4">
        <f>'[5]01_2021 UPDATE'!W199</f>
        <v>1944.25</v>
      </c>
      <c r="W450" s="22">
        <f>'[5]01_2021 UPDATE'!Y199</f>
        <v>0</v>
      </c>
      <c r="X450" s="4">
        <f>'[5]01_2021 UPDATE'!Z199</f>
        <v>1767.5</v>
      </c>
      <c r="Z450" s="22">
        <f>'[5]01_2021 UPDATE'!AB199</f>
        <v>0</v>
      </c>
      <c r="AA450" s="4">
        <f>'[5]01_2021 UPDATE'!AC199</f>
        <v>1893.75</v>
      </c>
      <c r="AC450" s="22">
        <f>'[5]01_2021 UPDATE'!AE199</f>
        <v>0</v>
      </c>
      <c r="AD450" s="4">
        <f>'[5]01_2021 UPDATE'!AF199</f>
        <v>2020</v>
      </c>
      <c r="AF450" s="22">
        <f>'[5]01_2021 UPDATE'!AH199</f>
        <v>0</v>
      </c>
      <c r="AG450" s="4">
        <f>'[5]01_2021 UPDATE'!AI199</f>
        <v>1650</v>
      </c>
      <c r="AI450" s="22">
        <f>'[5]01_2021 UPDATE'!AK199</f>
        <v>0</v>
      </c>
      <c r="AJ450" s="4">
        <f>'[5]01_2021 UPDATE'!AL199</f>
        <v>2146.25</v>
      </c>
      <c r="AL450" s="22">
        <f>'[5]01_2021 UPDATE'!AN199</f>
        <v>0</v>
      </c>
      <c r="AM450" s="4">
        <f>'[5]01_2021 UPDATE'!AO199</f>
        <v>1893.75</v>
      </c>
      <c r="AO450" s="22">
        <f>'[5]01_2021 UPDATE'!AQ199</f>
        <v>0</v>
      </c>
      <c r="AP450" s="4">
        <f>'[5]01_2021 UPDATE'!AR199</f>
        <v>1893.75</v>
      </c>
      <c r="AR450" s="22">
        <f>'[5]01_2021 UPDATE'!AT199</f>
        <v>0</v>
      </c>
      <c r="AS450" s="4">
        <f>'[5]01_2021 UPDATE'!AU199</f>
        <v>1893.75</v>
      </c>
      <c r="AU450" s="22">
        <f>'[5]01_2021 UPDATE'!AW199</f>
        <v>0</v>
      </c>
      <c r="AV450" s="4">
        <f>'[5]01_2021 UPDATE'!AX199</f>
        <v>1464.5</v>
      </c>
      <c r="AX450" s="22">
        <f>'[5]01_2021 UPDATE'!AZ199</f>
        <v>0</v>
      </c>
      <c r="AY450" s="4">
        <f>'[5]01_2021 UPDATE'!BA199</f>
        <v>800</v>
      </c>
      <c r="AZ450" s="4">
        <f>'[5]01_2021 UPDATE'!BB199</f>
        <v>2146.25</v>
      </c>
      <c r="BA450" s="22">
        <f>'[5]01_2021 UPDATE'!BC199</f>
        <v>0</v>
      </c>
    </row>
    <row r="451" spans="1:55" x14ac:dyDescent="0.25">
      <c r="A451" s="3"/>
      <c r="C451" s="11" t="s">
        <v>61</v>
      </c>
      <c r="D451" s="3">
        <v>70543</v>
      </c>
      <c r="E451" s="4">
        <v>420</v>
      </c>
      <c r="F451" s="62"/>
      <c r="H451" s="4">
        <f>'[5]01_2021 UPDATE'!J199</f>
        <v>294</v>
      </c>
      <c r="I451" s="22"/>
      <c r="K451" s="4">
        <f>'[5]01_2021 UPDATE'!M199</f>
        <v>95</v>
      </c>
      <c r="L451" s="22"/>
      <c r="P451" s="4">
        <f>'[5]01_2021 UPDATE'!R199</f>
        <v>131.98199615999999</v>
      </c>
      <c r="Q451" s="22"/>
      <c r="S451" s="4">
        <f>'[5]01_2021 UPDATE'!U199</f>
        <v>100.36</v>
      </c>
      <c r="T451" s="22"/>
      <c r="V451" s="4">
        <f>'[5]01_2021 UPDATE'!X199</f>
        <v>148.5254054973</v>
      </c>
      <c r="W451" s="22"/>
      <c r="Y451" s="4">
        <f>'[5]01_2021 UPDATE'!AA199</f>
        <v>135.48356250000001</v>
      </c>
      <c r="Z451" s="22"/>
      <c r="AB451" s="4">
        <f>'[5]01_2021 UPDATE'!AD199</f>
        <v>315</v>
      </c>
      <c r="AC451" s="22"/>
      <c r="AE451" s="4">
        <f>'[5]01_2021 UPDATE'!AG199</f>
        <v>137.481246</v>
      </c>
      <c r="AF451" s="22"/>
      <c r="AH451" s="4">
        <f>'[5]01_2021 UPDATE'!AJ199</f>
        <v>126.48274631999998</v>
      </c>
      <c r="AI451" s="22"/>
      <c r="AK451" s="4">
        <f>'[5]01_2021 UPDATE'!AM199</f>
        <v>142.98049584</v>
      </c>
      <c r="AL451" s="22"/>
      <c r="AN451" s="4">
        <f>'[5]01_2021 UPDATE'!AP199</f>
        <v>131.98199615999999</v>
      </c>
      <c r="AO451" s="22"/>
      <c r="AQ451" s="4">
        <f>'[5]01_2021 UPDATE'!AS199</f>
        <v>131.98199615999999</v>
      </c>
      <c r="AR451" s="22"/>
      <c r="AT451" s="4">
        <f>'[5]01_2021 UPDATE'!AV199</f>
        <v>131.98199615999999</v>
      </c>
      <c r="AU451" s="22"/>
      <c r="AW451" s="4">
        <f>'[5]01_2021 UPDATE'!AY199</f>
        <v>137.80000373749999</v>
      </c>
      <c r="AX451" s="22"/>
      <c r="BA451" s="22"/>
      <c r="BB451" s="4">
        <f>'[5]01_2021 UPDATE'!BD199</f>
        <v>95</v>
      </c>
      <c r="BC451" s="4">
        <f>'[5]01_2021 UPDATE'!BE199</f>
        <v>315</v>
      </c>
    </row>
    <row r="452" spans="1:55" x14ac:dyDescent="0.25">
      <c r="A452" s="3" t="s">
        <v>59</v>
      </c>
      <c r="B452" s="1" t="s">
        <v>343</v>
      </c>
      <c r="C452" s="11" t="s">
        <v>69</v>
      </c>
      <c r="D452" s="3">
        <v>70544</v>
      </c>
      <c r="E452" s="4">
        <v>2160</v>
      </c>
      <c r="F452" s="62"/>
      <c r="G452" s="4">
        <f>'[5]01_2021 UPDATE'!I200</f>
        <v>1512</v>
      </c>
      <c r="I452" s="22">
        <f>'[5]01_2021 UPDATE'!K200</f>
        <v>0</v>
      </c>
      <c r="J452" s="4">
        <f>'[5]01_2021 UPDATE'!L200</f>
        <v>800</v>
      </c>
      <c r="L452" s="22">
        <f>'[5]01_2021 UPDATE'!N200</f>
        <v>0</v>
      </c>
      <c r="M452" s="4">
        <f>'[5]01_2021 UPDATE'!O200</f>
        <v>800</v>
      </c>
      <c r="N452" s="4">
        <f>'[5]01_2021 UPDATE'!P200</f>
        <v>800</v>
      </c>
      <c r="O452" s="4">
        <f>'[5]01_2021 UPDATE'!Q200</f>
        <v>800</v>
      </c>
      <c r="Q452" s="22">
        <f>'[5]01_2021 UPDATE'!S200</f>
        <v>0</v>
      </c>
      <c r="R452" s="4">
        <f>'[5]01_2021 UPDATE'!T200</f>
        <v>1728</v>
      </c>
      <c r="T452" s="22">
        <f>'[5]01_2021 UPDATE'!V200</f>
        <v>0</v>
      </c>
      <c r="U452" s="4">
        <f>'[5]01_2021 UPDATE'!W200</f>
        <v>1663.2</v>
      </c>
      <c r="W452" s="22">
        <f>'[5]01_2021 UPDATE'!Y200</f>
        <v>0</v>
      </c>
      <c r="X452" s="4">
        <f>'[5]01_2021 UPDATE'!Z200</f>
        <v>1512</v>
      </c>
      <c r="Z452" s="22">
        <f>'[5]01_2021 UPDATE'!AB200</f>
        <v>0</v>
      </c>
      <c r="AA452" s="4">
        <f>'[5]01_2021 UPDATE'!AC200</f>
        <v>1620</v>
      </c>
      <c r="AC452" s="22">
        <f>'[5]01_2021 UPDATE'!AE200</f>
        <v>0</v>
      </c>
      <c r="AD452" s="4">
        <f>'[5]01_2021 UPDATE'!AF200</f>
        <v>1728</v>
      </c>
      <c r="AF452" s="22">
        <f>'[5]01_2021 UPDATE'!AH200</f>
        <v>0</v>
      </c>
      <c r="AG452" s="4">
        <f>'[5]01_2021 UPDATE'!AI200</f>
        <v>1650</v>
      </c>
      <c r="AI452" s="22">
        <f>'[5]01_2021 UPDATE'!AK200</f>
        <v>0</v>
      </c>
      <c r="AJ452" s="4">
        <f>'[5]01_2021 UPDATE'!AL200</f>
        <v>1836</v>
      </c>
      <c r="AL452" s="22">
        <f>'[5]01_2021 UPDATE'!AN200</f>
        <v>0</v>
      </c>
      <c r="AM452" s="4">
        <f>'[5]01_2021 UPDATE'!AO200</f>
        <v>1620</v>
      </c>
      <c r="AO452" s="22">
        <f>'[5]01_2021 UPDATE'!AQ200</f>
        <v>0</v>
      </c>
      <c r="AP452" s="4">
        <f>'[5]01_2021 UPDATE'!AR200</f>
        <v>1620</v>
      </c>
      <c r="AR452" s="22">
        <f>'[5]01_2021 UPDATE'!AT200</f>
        <v>0</v>
      </c>
      <c r="AS452" s="4">
        <f>'[5]01_2021 UPDATE'!AU200</f>
        <v>1620</v>
      </c>
      <c r="AU452" s="22">
        <f>'[5]01_2021 UPDATE'!AW200</f>
        <v>0</v>
      </c>
      <c r="AV452" s="4">
        <f>'[5]01_2021 UPDATE'!AX200</f>
        <v>1252.8</v>
      </c>
      <c r="AX452" s="22">
        <f>'[5]01_2021 UPDATE'!AZ200</f>
        <v>0</v>
      </c>
      <c r="AY452" s="4">
        <f>'[5]01_2021 UPDATE'!BA200</f>
        <v>800</v>
      </c>
      <c r="AZ452" s="4">
        <f>'[5]01_2021 UPDATE'!BB200</f>
        <v>1836</v>
      </c>
      <c r="BA452" s="22">
        <f>'[5]01_2021 UPDATE'!BC200</f>
        <v>0</v>
      </c>
    </row>
    <row r="453" spans="1:55" x14ac:dyDescent="0.25">
      <c r="A453" s="3"/>
      <c r="C453" s="11" t="s">
        <v>61</v>
      </c>
      <c r="D453" s="3">
        <v>70544</v>
      </c>
      <c r="E453" s="4">
        <v>235</v>
      </c>
      <c r="F453" s="62"/>
      <c r="H453" s="4">
        <f>'[5]01_2021 UPDATE'!J200</f>
        <v>164.5</v>
      </c>
      <c r="I453" s="22"/>
      <c r="K453" s="4">
        <f>'[5]01_2021 UPDATE'!M200</f>
        <v>95</v>
      </c>
      <c r="L453" s="22"/>
      <c r="P453" s="4">
        <f>'[5]01_2021 UPDATE'!R200</f>
        <v>74.005576560000009</v>
      </c>
      <c r="Q453" s="22"/>
      <c r="S453" s="4">
        <f>'[5]01_2021 UPDATE'!U200</f>
        <v>55.98</v>
      </c>
      <c r="T453" s="22"/>
      <c r="V453" s="4">
        <f>'[5]01_2021 UPDATE'!X200</f>
        <v>82.9515988327</v>
      </c>
      <c r="W453" s="22"/>
      <c r="Y453" s="4">
        <f>'[5]01_2021 UPDATE'!AA200</f>
        <v>75.321281250000013</v>
      </c>
      <c r="Z453" s="22"/>
      <c r="AB453" s="4">
        <f>'[5]01_2021 UPDATE'!AD200</f>
        <v>176.25</v>
      </c>
      <c r="AC453" s="22"/>
      <c r="AE453" s="4">
        <f>'[5]01_2021 UPDATE'!AG200</f>
        <v>77.089142250000009</v>
      </c>
      <c r="AF453" s="22"/>
      <c r="AH453" s="4">
        <f>'[5]01_2021 UPDATE'!AJ200</f>
        <v>70.922010870000008</v>
      </c>
      <c r="AI453" s="22"/>
      <c r="AK453" s="4">
        <f>'[5]01_2021 UPDATE'!AM200</f>
        <v>80.172707940000009</v>
      </c>
      <c r="AL453" s="22"/>
      <c r="AN453" s="4">
        <f>'[5]01_2021 UPDATE'!AP200</f>
        <v>74.005576560000009</v>
      </c>
      <c r="AO453" s="22"/>
      <c r="AQ453" s="4">
        <f>'[5]01_2021 UPDATE'!AS200</f>
        <v>74.005576560000009</v>
      </c>
      <c r="AR453" s="22"/>
      <c r="AT453" s="4">
        <f>'[5]01_2021 UPDATE'!AV200</f>
        <v>74.005576560000009</v>
      </c>
      <c r="AU453" s="22"/>
      <c r="AW453" s="4">
        <f>'[5]01_2021 UPDATE'!AY200</f>
        <v>77.522807032499998</v>
      </c>
      <c r="AX453" s="22"/>
      <c r="BA453" s="22"/>
      <c r="BB453" s="4">
        <f>'[5]01_2021 UPDATE'!BD200</f>
        <v>55.98</v>
      </c>
      <c r="BC453" s="4">
        <f>'[5]01_2021 UPDATE'!BE200</f>
        <v>176.25</v>
      </c>
    </row>
    <row r="454" spans="1:55" x14ac:dyDescent="0.25">
      <c r="A454" s="3" t="s">
        <v>59</v>
      </c>
      <c r="B454" s="1" t="s">
        <v>344</v>
      </c>
      <c r="C454" s="11" t="s">
        <v>69</v>
      </c>
      <c r="D454" s="3">
        <v>70549</v>
      </c>
      <c r="E454" s="4">
        <v>3280</v>
      </c>
      <c r="F454" s="62"/>
      <c r="G454" s="4">
        <f>'[5]01_2021 UPDATE'!I201</f>
        <v>2296</v>
      </c>
      <c r="I454" s="22">
        <f>'[5]01_2021 UPDATE'!K201</f>
        <v>0</v>
      </c>
      <c r="J454" s="4">
        <f>'[5]01_2021 UPDATE'!L201</f>
        <v>800</v>
      </c>
      <c r="L454" s="22">
        <f>'[5]01_2021 UPDATE'!N201</f>
        <v>0</v>
      </c>
      <c r="M454" s="4">
        <f>'[5]01_2021 UPDATE'!O201</f>
        <v>800</v>
      </c>
      <c r="N454" s="4">
        <f>'[5]01_2021 UPDATE'!P201</f>
        <v>800</v>
      </c>
      <c r="O454" s="4">
        <f>'[5]01_2021 UPDATE'!Q201</f>
        <v>800</v>
      </c>
      <c r="Q454" s="22">
        <f>'[5]01_2021 UPDATE'!S201</f>
        <v>0</v>
      </c>
      <c r="R454" s="4">
        <f>'[5]01_2021 UPDATE'!T201</f>
        <v>2624</v>
      </c>
      <c r="T454" s="22">
        <f>'[5]01_2021 UPDATE'!V201</f>
        <v>0</v>
      </c>
      <c r="U454" s="4">
        <f>'[5]01_2021 UPDATE'!W201</f>
        <v>2525.6</v>
      </c>
      <c r="W454" s="22">
        <f>'[5]01_2021 UPDATE'!Y201</f>
        <v>0</v>
      </c>
      <c r="X454" s="4">
        <f>'[5]01_2021 UPDATE'!Z201</f>
        <v>2296</v>
      </c>
      <c r="Z454" s="22">
        <f>'[5]01_2021 UPDATE'!AB201</f>
        <v>0</v>
      </c>
      <c r="AA454" s="4">
        <f>'[5]01_2021 UPDATE'!AC201</f>
        <v>2460</v>
      </c>
      <c r="AC454" s="22">
        <f>'[5]01_2021 UPDATE'!AE201</f>
        <v>0</v>
      </c>
      <c r="AD454" s="4">
        <f>'[5]01_2021 UPDATE'!AF201</f>
        <v>2624</v>
      </c>
      <c r="AF454" s="22">
        <f>'[5]01_2021 UPDATE'!AH201</f>
        <v>0</v>
      </c>
      <c r="AG454" s="4">
        <f>'[5]01_2021 UPDATE'!AI201</f>
        <v>1650</v>
      </c>
      <c r="AI454" s="22">
        <f>'[5]01_2021 UPDATE'!AK201</f>
        <v>0</v>
      </c>
      <c r="AJ454" s="4">
        <f>'[5]01_2021 UPDATE'!AL201</f>
        <v>2788</v>
      </c>
      <c r="AL454" s="22">
        <f>'[5]01_2021 UPDATE'!AN201</f>
        <v>0</v>
      </c>
      <c r="AM454" s="4">
        <f>'[5]01_2021 UPDATE'!AO201</f>
        <v>2460</v>
      </c>
      <c r="AO454" s="22">
        <f>'[5]01_2021 UPDATE'!AQ201</f>
        <v>0</v>
      </c>
      <c r="AP454" s="4">
        <f>'[5]01_2021 UPDATE'!AR201</f>
        <v>2460</v>
      </c>
      <c r="AR454" s="22">
        <f>'[5]01_2021 UPDATE'!AT201</f>
        <v>0</v>
      </c>
      <c r="AS454" s="4">
        <f>'[5]01_2021 UPDATE'!AU201</f>
        <v>2460</v>
      </c>
      <c r="AU454" s="22">
        <f>'[5]01_2021 UPDATE'!AW201</f>
        <v>0</v>
      </c>
      <c r="AV454" s="4">
        <f>'[5]01_2021 UPDATE'!AX201</f>
        <v>1902.3999999999999</v>
      </c>
      <c r="AX454" s="22">
        <f>'[5]01_2021 UPDATE'!AZ201</f>
        <v>0</v>
      </c>
      <c r="AY454" s="4">
        <f>'[5]01_2021 UPDATE'!BA201</f>
        <v>800</v>
      </c>
      <c r="AZ454" s="4">
        <f>'[5]01_2021 UPDATE'!BB201</f>
        <v>2788</v>
      </c>
      <c r="BA454" s="22">
        <f>'[5]01_2021 UPDATE'!BC201</f>
        <v>0</v>
      </c>
    </row>
    <row r="455" spans="1:55" x14ac:dyDescent="0.25">
      <c r="A455" s="3"/>
      <c r="C455" s="11" t="s">
        <v>61</v>
      </c>
      <c r="D455" s="3">
        <v>70549</v>
      </c>
      <c r="E455" s="4">
        <v>225</v>
      </c>
      <c r="F455" s="62"/>
      <c r="H455" s="4">
        <f>'[5]01_2021 UPDATE'!J201</f>
        <v>157.5</v>
      </c>
      <c r="I455" s="22"/>
      <c r="K455" s="4">
        <f>'[5]01_2021 UPDATE'!M201</f>
        <v>95</v>
      </c>
      <c r="L455" s="22"/>
      <c r="P455" s="4">
        <f>'[5]01_2021 UPDATE'!R201</f>
        <v>111.45573648000001</v>
      </c>
      <c r="Q455" s="22"/>
      <c r="S455" s="4">
        <f>'[5]01_2021 UPDATE'!U201</f>
        <v>83.77</v>
      </c>
      <c r="T455" s="22"/>
      <c r="V455" s="4">
        <f>'[5]01_2021 UPDATE'!X201</f>
        <v>124.48563899460001</v>
      </c>
      <c r="W455" s="22"/>
      <c r="Y455" s="4">
        <f>'[5]01_2021 UPDATE'!AA201</f>
        <v>113.21878125000001</v>
      </c>
      <c r="Z455" s="22"/>
      <c r="AB455" s="4">
        <f>'[5]01_2021 UPDATE'!AD201</f>
        <v>168.75</v>
      </c>
      <c r="AC455" s="22"/>
      <c r="AE455" s="4">
        <f>'[5]01_2021 UPDATE'!AG201</f>
        <v>116.09972550000002</v>
      </c>
      <c r="AF455" s="22"/>
      <c r="AH455" s="4">
        <f>'[5]01_2021 UPDATE'!AJ201</f>
        <v>106.81174746000001</v>
      </c>
      <c r="AI455" s="22"/>
      <c r="AK455" s="4">
        <f>'[5]01_2021 UPDATE'!AM201</f>
        <v>120.74371452000003</v>
      </c>
      <c r="AL455" s="22"/>
      <c r="AN455" s="4">
        <f>'[5]01_2021 UPDATE'!AP201</f>
        <v>111.45573648000001</v>
      </c>
      <c r="AO455" s="22"/>
      <c r="AQ455" s="4">
        <f>'[5]01_2021 UPDATE'!AS201</f>
        <v>111.45573648000001</v>
      </c>
      <c r="AR455" s="22"/>
      <c r="AT455" s="4">
        <f>'[5]01_2021 UPDATE'!AV201</f>
        <v>111.45573648000001</v>
      </c>
      <c r="AU455" s="22"/>
      <c r="AW455" s="4">
        <f>'[5]01_2021 UPDATE'!AY201</f>
        <v>116.04950590999999</v>
      </c>
      <c r="AX455" s="22"/>
      <c r="BA455" s="22"/>
      <c r="BB455" s="4">
        <f>'[5]01_2021 UPDATE'!BD201</f>
        <v>83.77</v>
      </c>
      <c r="BC455" s="4">
        <f>'[5]01_2021 UPDATE'!BE201</f>
        <v>168.75</v>
      </c>
    </row>
    <row r="456" spans="1:55" x14ac:dyDescent="0.25">
      <c r="A456" s="3" t="s">
        <v>59</v>
      </c>
      <c r="B456" s="1" t="s">
        <v>345</v>
      </c>
      <c r="C456" s="11" t="s">
        <v>69</v>
      </c>
      <c r="D456" s="3">
        <v>70551</v>
      </c>
      <c r="E456" s="4">
        <v>2035</v>
      </c>
      <c r="F456" s="62"/>
      <c r="G456" s="4">
        <f>'[5]01_2021 UPDATE'!I202</f>
        <v>1424.5</v>
      </c>
      <c r="I456" s="22">
        <f>'[5]01_2021 UPDATE'!K202</f>
        <v>0</v>
      </c>
      <c r="J456" s="4">
        <f>'[5]01_2021 UPDATE'!L202</f>
        <v>800</v>
      </c>
      <c r="L456" s="22">
        <f>'[5]01_2021 UPDATE'!N202</f>
        <v>0</v>
      </c>
      <c r="M456" s="4">
        <f>'[5]01_2021 UPDATE'!O202</f>
        <v>800</v>
      </c>
      <c r="N456" s="4">
        <f>'[5]01_2021 UPDATE'!P202</f>
        <v>800</v>
      </c>
      <c r="O456" s="4">
        <f>'[5]01_2021 UPDATE'!Q202</f>
        <v>800</v>
      </c>
      <c r="Q456" s="22">
        <f>'[5]01_2021 UPDATE'!S202</f>
        <v>0</v>
      </c>
      <c r="R456" s="4">
        <f>'[5]01_2021 UPDATE'!T202</f>
        <v>1628</v>
      </c>
      <c r="T456" s="22">
        <f>'[5]01_2021 UPDATE'!V202</f>
        <v>0</v>
      </c>
      <c r="U456" s="4">
        <f>'[5]01_2021 UPDATE'!W202</f>
        <v>1566.95</v>
      </c>
      <c r="W456" s="22">
        <f>'[5]01_2021 UPDATE'!Y202</f>
        <v>0</v>
      </c>
      <c r="X456" s="4">
        <f>'[5]01_2021 UPDATE'!Z202</f>
        <v>1424.5</v>
      </c>
      <c r="Z456" s="22">
        <f>'[5]01_2021 UPDATE'!AB202</f>
        <v>0</v>
      </c>
      <c r="AA456" s="4">
        <f>'[5]01_2021 UPDATE'!AC202</f>
        <v>1526.25</v>
      </c>
      <c r="AC456" s="22">
        <f>'[5]01_2021 UPDATE'!AE202</f>
        <v>0</v>
      </c>
      <c r="AD456" s="4">
        <f>'[5]01_2021 UPDATE'!AF202</f>
        <v>1628</v>
      </c>
      <c r="AF456" s="22">
        <f>'[5]01_2021 UPDATE'!AH202</f>
        <v>0</v>
      </c>
      <c r="AG456" s="4">
        <f>'[5]01_2021 UPDATE'!AI202</f>
        <v>1650</v>
      </c>
      <c r="AI456" s="22">
        <f>'[5]01_2021 UPDATE'!AK202</f>
        <v>0</v>
      </c>
      <c r="AJ456" s="4">
        <f>'[5]01_2021 UPDATE'!AL202</f>
        <v>1729.75</v>
      </c>
      <c r="AL456" s="22">
        <f>'[5]01_2021 UPDATE'!AN202</f>
        <v>0</v>
      </c>
      <c r="AM456" s="4">
        <f>'[5]01_2021 UPDATE'!AO202</f>
        <v>1526.25</v>
      </c>
      <c r="AO456" s="22">
        <f>'[5]01_2021 UPDATE'!AQ202</f>
        <v>0</v>
      </c>
      <c r="AP456" s="4">
        <f>'[5]01_2021 UPDATE'!AR202</f>
        <v>1526.25</v>
      </c>
      <c r="AR456" s="22">
        <f>'[5]01_2021 UPDATE'!AT202</f>
        <v>0</v>
      </c>
      <c r="AS456" s="4">
        <f>'[5]01_2021 UPDATE'!AU202</f>
        <v>1526.25</v>
      </c>
      <c r="AU456" s="22">
        <f>'[5]01_2021 UPDATE'!AW202</f>
        <v>0</v>
      </c>
      <c r="AV456" s="4">
        <f>'[5]01_2021 UPDATE'!AX202</f>
        <v>1180.3</v>
      </c>
      <c r="AX456" s="22">
        <f>'[5]01_2021 UPDATE'!AZ202</f>
        <v>0</v>
      </c>
      <c r="AY456" s="4">
        <f>'[5]01_2021 UPDATE'!BA202</f>
        <v>800</v>
      </c>
      <c r="AZ456" s="4">
        <f>'[5]01_2021 UPDATE'!BB202</f>
        <v>1729.75</v>
      </c>
      <c r="BA456" s="22">
        <f>'[5]01_2021 UPDATE'!BC202</f>
        <v>0</v>
      </c>
    </row>
    <row r="457" spans="1:55" x14ac:dyDescent="0.25">
      <c r="A457" s="3"/>
      <c r="C457" s="11" t="s">
        <v>61</v>
      </c>
      <c r="D457" s="3">
        <v>70551</v>
      </c>
      <c r="E457" s="4">
        <v>185</v>
      </c>
      <c r="F457" s="62"/>
      <c r="H457" s="4">
        <f>'[5]01_2021 UPDATE'!J202</f>
        <v>129.5</v>
      </c>
      <c r="I457" s="22"/>
      <c r="K457" s="4">
        <f>'[5]01_2021 UPDATE'!M202</f>
        <v>95</v>
      </c>
      <c r="L457" s="22"/>
      <c r="P457" s="4">
        <f>'[5]01_2021 UPDATE'!R202</f>
        <v>91.836779400000012</v>
      </c>
      <c r="Q457" s="22"/>
      <c r="S457" s="4">
        <f>'[5]01_2021 UPDATE'!U202</f>
        <v>69.16</v>
      </c>
      <c r="T457" s="22"/>
      <c r="V457" s="4">
        <f>'[5]01_2021 UPDATE'!X202</f>
        <v>102.34888286090001</v>
      </c>
      <c r="W457" s="22"/>
      <c r="Y457" s="4">
        <f>'[5]01_2021 UPDATE'!AA202</f>
        <v>93.322593749999996</v>
      </c>
      <c r="Z457" s="22"/>
      <c r="AB457" s="4">
        <f>'[5]01_2021 UPDATE'!AD202</f>
        <v>138.75</v>
      </c>
      <c r="AC457" s="22"/>
      <c r="AE457" s="4">
        <f>'[5]01_2021 UPDATE'!AG202</f>
        <v>95.663311875000005</v>
      </c>
      <c r="AF457" s="22"/>
      <c r="AH457" s="4">
        <f>'[5]01_2021 UPDATE'!AJ202</f>
        <v>88.010246925000004</v>
      </c>
      <c r="AI457" s="22"/>
      <c r="AK457" s="4">
        <f>'[5]01_2021 UPDATE'!AM202</f>
        <v>99.489844350000013</v>
      </c>
      <c r="AL457" s="22"/>
      <c r="AN457" s="4">
        <f>'[5]01_2021 UPDATE'!AP202</f>
        <v>91.836779400000012</v>
      </c>
      <c r="AO457" s="22"/>
      <c r="AQ457" s="4">
        <f>'[5]01_2021 UPDATE'!AS202</f>
        <v>91.836779400000012</v>
      </c>
      <c r="AR457" s="22"/>
      <c r="AT457" s="4">
        <f>'[5]01_2021 UPDATE'!AV202</f>
        <v>91.836779400000012</v>
      </c>
      <c r="AU457" s="22"/>
      <c r="AW457" s="4">
        <f>'[5]01_2021 UPDATE'!AY202</f>
        <v>95.650474332499996</v>
      </c>
      <c r="AX457" s="22"/>
      <c r="BA457" s="22"/>
      <c r="BB457" s="4">
        <f>'[5]01_2021 UPDATE'!BD202</f>
        <v>69.16</v>
      </c>
      <c r="BC457" s="4">
        <f>'[5]01_2021 UPDATE'!BE202</f>
        <v>138.75</v>
      </c>
    </row>
    <row r="458" spans="1:55" x14ac:dyDescent="0.25">
      <c r="A458" s="3" t="s">
        <v>59</v>
      </c>
      <c r="B458" s="1" t="s">
        <v>346</v>
      </c>
      <c r="C458" s="11" t="s">
        <v>69</v>
      </c>
      <c r="D458" s="3">
        <v>70552</v>
      </c>
      <c r="E458" s="4">
        <v>2195</v>
      </c>
      <c r="F458" s="62"/>
      <c r="G458" s="4">
        <f>'[5]01_2021 UPDATE'!I203</f>
        <v>1536.5</v>
      </c>
      <c r="I458" s="22">
        <f>'[5]01_2021 UPDATE'!K203</f>
        <v>0</v>
      </c>
      <c r="J458" s="4">
        <f>'[5]01_2021 UPDATE'!L203</f>
        <v>800</v>
      </c>
      <c r="L458" s="22">
        <f>'[5]01_2021 UPDATE'!N203</f>
        <v>0</v>
      </c>
      <c r="M458" s="4">
        <f>'[5]01_2021 UPDATE'!O203</f>
        <v>800</v>
      </c>
      <c r="N458" s="4">
        <f>'[5]01_2021 UPDATE'!P203</f>
        <v>800</v>
      </c>
      <c r="O458" s="4">
        <f>'[5]01_2021 UPDATE'!Q203</f>
        <v>800</v>
      </c>
      <c r="Q458" s="22">
        <f>'[5]01_2021 UPDATE'!S203</f>
        <v>0</v>
      </c>
      <c r="R458" s="4">
        <f>'[5]01_2021 UPDATE'!T203</f>
        <v>1756</v>
      </c>
      <c r="T458" s="22">
        <f>'[5]01_2021 UPDATE'!V203</f>
        <v>0</v>
      </c>
      <c r="U458" s="4">
        <f>'[5]01_2021 UPDATE'!W203</f>
        <v>1690.15</v>
      </c>
      <c r="W458" s="22">
        <f>'[5]01_2021 UPDATE'!Y203</f>
        <v>0</v>
      </c>
      <c r="X458" s="4">
        <f>'[5]01_2021 UPDATE'!Z203</f>
        <v>1536.5</v>
      </c>
      <c r="Z458" s="22">
        <f>'[5]01_2021 UPDATE'!AB203</f>
        <v>0</v>
      </c>
      <c r="AA458" s="4">
        <f>'[5]01_2021 UPDATE'!AC203</f>
        <v>1646.25</v>
      </c>
      <c r="AC458" s="22">
        <f>'[5]01_2021 UPDATE'!AE203</f>
        <v>0</v>
      </c>
      <c r="AD458" s="4">
        <f>'[5]01_2021 UPDATE'!AF203</f>
        <v>1756</v>
      </c>
      <c r="AF458" s="22">
        <f>'[5]01_2021 UPDATE'!AH203</f>
        <v>0</v>
      </c>
      <c r="AG458" s="4">
        <f>'[5]01_2021 UPDATE'!AI203</f>
        <v>1650</v>
      </c>
      <c r="AI458" s="22">
        <f>'[5]01_2021 UPDATE'!AK203</f>
        <v>0</v>
      </c>
      <c r="AJ458" s="4">
        <f>'[5]01_2021 UPDATE'!AL203</f>
        <v>1865.75</v>
      </c>
      <c r="AL458" s="22">
        <f>'[5]01_2021 UPDATE'!AN203</f>
        <v>0</v>
      </c>
      <c r="AM458" s="4">
        <f>'[5]01_2021 UPDATE'!AO203</f>
        <v>1646.25</v>
      </c>
      <c r="AO458" s="22">
        <f>'[5]01_2021 UPDATE'!AQ203</f>
        <v>0</v>
      </c>
      <c r="AP458" s="4">
        <f>'[5]01_2021 UPDATE'!AR203</f>
        <v>1646.25</v>
      </c>
      <c r="AR458" s="22">
        <f>'[5]01_2021 UPDATE'!AT203</f>
        <v>0</v>
      </c>
      <c r="AS458" s="4">
        <f>'[5]01_2021 UPDATE'!AU203</f>
        <v>1646.25</v>
      </c>
      <c r="AU458" s="22">
        <f>'[5]01_2021 UPDATE'!AW203</f>
        <v>0</v>
      </c>
      <c r="AV458" s="4">
        <f>'[5]01_2021 UPDATE'!AX203</f>
        <v>1273.0999999999999</v>
      </c>
      <c r="AX458" s="22">
        <f>'[5]01_2021 UPDATE'!AZ203</f>
        <v>0</v>
      </c>
      <c r="AY458" s="4">
        <f>'[5]01_2021 UPDATE'!BA203</f>
        <v>800</v>
      </c>
      <c r="AZ458" s="4">
        <f>'[5]01_2021 UPDATE'!BB203</f>
        <v>1865.75</v>
      </c>
      <c r="BA458" s="22">
        <f>'[5]01_2021 UPDATE'!BC203</f>
        <v>0</v>
      </c>
    </row>
    <row r="459" spans="1:55" x14ac:dyDescent="0.25">
      <c r="A459" s="3"/>
      <c r="C459" s="11" t="s">
        <v>61</v>
      </c>
      <c r="D459" s="3">
        <v>70552</v>
      </c>
      <c r="E459" s="4">
        <v>225</v>
      </c>
      <c r="F459" s="62"/>
      <c r="H459" s="4">
        <f>'[5]01_2021 UPDATE'!J203</f>
        <v>157.5</v>
      </c>
      <c r="I459" s="22"/>
      <c r="K459" s="4">
        <f>'[5]01_2021 UPDATE'!M203</f>
        <v>95</v>
      </c>
      <c r="L459" s="22"/>
      <c r="P459" s="4">
        <f>'[5]01_2021 UPDATE'!R203</f>
        <v>110.14220484000001</v>
      </c>
      <c r="Q459" s="22"/>
      <c r="S459" s="4">
        <f>'[5]01_2021 UPDATE'!U203</f>
        <v>83.09</v>
      </c>
      <c r="T459" s="22"/>
      <c r="V459" s="4">
        <f>'[5]01_2021 UPDATE'!X203</f>
        <v>123.89700001899999</v>
      </c>
      <c r="W459" s="22"/>
      <c r="Y459" s="4">
        <f>'[5]01_2021 UPDATE'!AA203</f>
        <v>111.79762499999998</v>
      </c>
      <c r="Z459" s="22"/>
      <c r="AB459" s="4">
        <f>'[5]01_2021 UPDATE'!AD203</f>
        <v>168.75</v>
      </c>
      <c r="AC459" s="22"/>
      <c r="AE459" s="4">
        <f>'[5]01_2021 UPDATE'!AG203</f>
        <v>114.731463375</v>
      </c>
      <c r="AF459" s="22"/>
      <c r="AH459" s="4">
        <f>'[5]01_2021 UPDATE'!AJ203</f>
        <v>105.55294630500001</v>
      </c>
      <c r="AI459" s="22"/>
      <c r="AK459" s="4">
        <f>'[5]01_2021 UPDATE'!AM203</f>
        <v>119.32072191000002</v>
      </c>
      <c r="AL459" s="22"/>
      <c r="AN459" s="4">
        <f>'[5]01_2021 UPDATE'!AP203</f>
        <v>110.14220484000001</v>
      </c>
      <c r="AO459" s="22"/>
      <c r="AQ459" s="4">
        <f>'[5]01_2021 UPDATE'!AS203</f>
        <v>110.14220484000001</v>
      </c>
      <c r="AR459" s="22"/>
      <c r="AT459" s="4">
        <f>'[5]01_2021 UPDATE'!AV203</f>
        <v>110.14220484000001</v>
      </c>
      <c r="AU459" s="22"/>
      <c r="AW459" s="4">
        <f>'[5]01_2021 UPDATE'!AY203</f>
        <v>115.14852841</v>
      </c>
      <c r="AX459" s="22"/>
      <c r="BA459" s="22"/>
      <c r="BB459" s="4">
        <f>'[5]01_2021 UPDATE'!BD203</f>
        <v>83.09</v>
      </c>
      <c r="BC459" s="4">
        <f>'[5]01_2021 UPDATE'!BE203</f>
        <v>168.75</v>
      </c>
    </row>
    <row r="460" spans="1:55" x14ac:dyDescent="0.25">
      <c r="A460" s="3" t="s">
        <v>59</v>
      </c>
      <c r="B460" s="1" t="s">
        <v>347</v>
      </c>
      <c r="C460" s="11" t="s">
        <v>69</v>
      </c>
      <c r="D460" s="3">
        <v>70553</v>
      </c>
      <c r="E460" s="4">
        <v>2600</v>
      </c>
      <c r="F460" s="62"/>
      <c r="G460" s="4">
        <f>'[5]01_2021 UPDATE'!I204</f>
        <v>1819.9999999999998</v>
      </c>
      <c r="I460" s="22">
        <f>'[5]01_2021 UPDATE'!K204</f>
        <v>0</v>
      </c>
      <c r="J460" s="4">
        <f>'[5]01_2021 UPDATE'!L204</f>
        <v>800</v>
      </c>
      <c r="L460" s="22">
        <f>'[5]01_2021 UPDATE'!N204</f>
        <v>0</v>
      </c>
      <c r="M460" s="4">
        <f>'[5]01_2021 UPDATE'!O204</f>
        <v>800</v>
      </c>
      <c r="N460" s="4">
        <f>'[5]01_2021 UPDATE'!P204</f>
        <v>800</v>
      </c>
      <c r="O460" s="4">
        <f>'[5]01_2021 UPDATE'!Q204</f>
        <v>800</v>
      </c>
      <c r="Q460" s="22">
        <f>'[5]01_2021 UPDATE'!S204</f>
        <v>0</v>
      </c>
      <c r="R460" s="4">
        <f>'[5]01_2021 UPDATE'!T204</f>
        <v>2080</v>
      </c>
      <c r="T460" s="22">
        <f>'[5]01_2021 UPDATE'!V204</f>
        <v>0</v>
      </c>
      <c r="U460" s="4">
        <f>'[5]01_2021 UPDATE'!W204</f>
        <v>2002</v>
      </c>
      <c r="W460" s="22">
        <f>'[5]01_2021 UPDATE'!Y204</f>
        <v>0</v>
      </c>
      <c r="X460" s="4">
        <f>'[5]01_2021 UPDATE'!Z204</f>
        <v>1819.9999999999998</v>
      </c>
      <c r="Z460" s="22">
        <f>'[5]01_2021 UPDATE'!AB204</f>
        <v>0</v>
      </c>
      <c r="AA460" s="4">
        <f>'[5]01_2021 UPDATE'!AC204</f>
        <v>1950</v>
      </c>
      <c r="AC460" s="22">
        <f>'[5]01_2021 UPDATE'!AE204</f>
        <v>0</v>
      </c>
      <c r="AD460" s="4">
        <f>'[5]01_2021 UPDATE'!AF204</f>
        <v>2080</v>
      </c>
      <c r="AF460" s="22">
        <f>'[5]01_2021 UPDATE'!AH204</f>
        <v>0</v>
      </c>
      <c r="AG460" s="4">
        <f>'[5]01_2021 UPDATE'!AI204</f>
        <v>1650</v>
      </c>
      <c r="AI460" s="22">
        <f>'[5]01_2021 UPDATE'!AK204</f>
        <v>0</v>
      </c>
      <c r="AJ460" s="4">
        <f>'[5]01_2021 UPDATE'!AL204</f>
        <v>2210</v>
      </c>
      <c r="AL460" s="22">
        <f>'[5]01_2021 UPDATE'!AN204</f>
        <v>0</v>
      </c>
      <c r="AM460" s="4">
        <f>'[5]01_2021 UPDATE'!AO204</f>
        <v>1950</v>
      </c>
      <c r="AO460" s="22">
        <f>'[5]01_2021 UPDATE'!AQ204</f>
        <v>0</v>
      </c>
      <c r="AP460" s="4">
        <f>'[5]01_2021 UPDATE'!AR204</f>
        <v>1950</v>
      </c>
      <c r="AR460" s="22">
        <f>'[5]01_2021 UPDATE'!AT204</f>
        <v>0</v>
      </c>
      <c r="AS460" s="4">
        <f>'[5]01_2021 UPDATE'!AU204</f>
        <v>1950</v>
      </c>
      <c r="AU460" s="22">
        <f>'[5]01_2021 UPDATE'!AW204</f>
        <v>0</v>
      </c>
      <c r="AV460" s="4">
        <f>'[5]01_2021 UPDATE'!AX204</f>
        <v>1508</v>
      </c>
      <c r="AX460" s="22">
        <f>'[5]01_2021 UPDATE'!AZ204</f>
        <v>0</v>
      </c>
      <c r="AY460" s="4">
        <f>'[5]01_2021 UPDATE'!BA204</f>
        <v>800</v>
      </c>
      <c r="AZ460" s="4">
        <f>'[5]01_2021 UPDATE'!BB204</f>
        <v>2210</v>
      </c>
      <c r="BA460" s="22">
        <f>'[5]01_2021 UPDATE'!BC204</f>
        <v>0</v>
      </c>
    </row>
    <row r="461" spans="1:55" x14ac:dyDescent="0.25">
      <c r="A461" s="3"/>
      <c r="C461" s="11" t="s">
        <v>61</v>
      </c>
      <c r="D461" s="3">
        <v>70553</v>
      </c>
      <c r="E461" s="4">
        <v>295</v>
      </c>
      <c r="F461" s="62"/>
      <c r="H461" s="4">
        <f>'[5]01_2021 UPDATE'!J204</f>
        <v>206.5</v>
      </c>
      <c r="I461" s="22"/>
      <c r="K461" s="4">
        <f>'[5]01_2021 UPDATE'!M204</f>
        <v>95</v>
      </c>
      <c r="L461" s="22"/>
      <c r="P461" s="4">
        <f>'[5]01_2021 UPDATE'!R204</f>
        <v>141.5132208</v>
      </c>
      <c r="Q461" s="22"/>
      <c r="S461" s="4">
        <f>'[5]01_2021 UPDATE'!U204</f>
        <v>110.19</v>
      </c>
      <c r="T461" s="22"/>
      <c r="V461" s="4">
        <f>'[5]01_2021 UPDATE'!X204</f>
        <v>164.0030633826</v>
      </c>
      <c r="W461" s="22"/>
      <c r="Y461" s="4">
        <f>'[5]01_2021 UPDATE'!AA204</f>
        <v>148.27396874999999</v>
      </c>
      <c r="Z461" s="22"/>
      <c r="AB461" s="4">
        <f>'[5]01_2021 UPDATE'!AD204</f>
        <v>221.25</v>
      </c>
      <c r="AC461" s="22"/>
      <c r="AE461" s="4">
        <f>'[5]01_2021 UPDATE'!AG204</f>
        <v>147.409605</v>
      </c>
      <c r="AF461" s="22"/>
      <c r="AH461" s="4">
        <f>'[5]01_2021 UPDATE'!AJ204</f>
        <v>135.6168366</v>
      </c>
      <c r="AI461" s="22"/>
      <c r="AK461" s="4">
        <f>'[5]01_2021 UPDATE'!AM204</f>
        <v>153.3059892</v>
      </c>
      <c r="AL461" s="22"/>
      <c r="AN461" s="4">
        <f>'[5]01_2021 UPDATE'!AP204</f>
        <v>141.5132208</v>
      </c>
      <c r="AO461" s="22"/>
      <c r="AQ461" s="4">
        <f>'[5]01_2021 UPDATE'!AS204</f>
        <v>141.5132208</v>
      </c>
      <c r="AR461" s="22"/>
      <c r="AT461" s="4">
        <f>'[5]01_2021 UPDATE'!AV204</f>
        <v>141.5132208</v>
      </c>
      <c r="AU461" s="22"/>
      <c r="AW461" s="4">
        <f>'[5]01_2021 UPDATE'!AY204</f>
        <v>147.32784079999999</v>
      </c>
      <c r="AX461" s="22"/>
      <c r="BA461" s="22"/>
      <c r="BB461" s="4">
        <f>'[5]01_2021 UPDATE'!BD204</f>
        <v>95</v>
      </c>
      <c r="BC461" s="4">
        <f>'[5]01_2021 UPDATE'!BE204</f>
        <v>221.25</v>
      </c>
    </row>
    <row r="462" spans="1:55" x14ac:dyDescent="0.25">
      <c r="A462" s="3" t="s">
        <v>59</v>
      </c>
      <c r="B462" s="1" t="s">
        <v>348</v>
      </c>
      <c r="C462" s="11" t="s">
        <v>69</v>
      </c>
      <c r="D462" s="3">
        <v>71101</v>
      </c>
      <c r="E462" s="4">
        <v>425</v>
      </c>
      <c r="F462" s="62"/>
      <c r="G462" s="4">
        <f>'[5]01_2021 UPDATE'!I212</f>
        <v>297.5</v>
      </c>
      <c r="I462" s="22">
        <f>'[5]01_2021 UPDATE'!K212</f>
        <v>0</v>
      </c>
      <c r="J462" s="4">
        <f>'[5]01_2021 UPDATE'!L212</f>
        <v>297.5</v>
      </c>
      <c r="L462" s="22">
        <f>'[5]01_2021 UPDATE'!N212</f>
        <v>0</v>
      </c>
      <c r="M462" s="4">
        <f>'[5]01_2021 UPDATE'!O212</f>
        <v>276.25</v>
      </c>
      <c r="N462" s="4">
        <f>'[5]01_2021 UPDATE'!P212</f>
        <v>318.75</v>
      </c>
      <c r="O462" s="4">
        <f>'[5]01_2021 UPDATE'!Q212</f>
        <v>382.5</v>
      </c>
      <c r="Q462" s="22">
        <f>'[5]01_2021 UPDATE'!S212</f>
        <v>0</v>
      </c>
      <c r="R462" s="4">
        <f>'[5]01_2021 UPDATE'!T212</f>
        <v>340</v>
      </c>
      <c r="T462" s="22">
        <f>'[5]01_2021 UPDATE'!V212</f>
        <v>0</v>
      </c>
      <c r="U462" s="4">
        <f>'[5]01_2021 UPDATE'!W212</f>
        <v>327.25</v>
      </c>
      <c r="W462" s="22">
        <f>'[5]01_2021 UPDATE'!Y212</f>
        <v>0</v>
      </c>
      <c r="X462" s="4">
        <f>'[5]01_2021 UPDATE'!Z212</f>
        <v>297.5</v>
      </c>
      <c r="Z462" s="22">
        <f>'[5]01_2021 UPDATE'!AB212</f>
        <v>0</v>
      </c>
      <c r="AA462" s="4">
        <f>'[5]01_2021 UPDATE'!AC212</f>
        <v>318.75</v>
      </c>
      <c r="AC462" s="22">
        <f>'[5]01_2021 UPDATE'!AE212</f>
        <v>0</v>
      </c>
      <c r="AD462" s="4">
        <f>'[5]01_2021 UPDATE'!AF212</f>
        <v>340</v>
      </c>
      <c r="AF462" s="22">
        <f>'[5]01_2021 UPDATE'!AH212</f>
        <v>0</v>
      </c>
      <c r="AG462" s="4">
        <f>'[5]01_2021 UPDATE'!AI212</f>
        <v>276.25</v>
      </c>
      <c r="AI462" s="22">
        <f>'[5]01_2021 UPDATE'!AK212</f>
        <v>0</v>
      </c>
      <c r="AJ462" s="4">
        <f>'[5]01_2021 UPDATE'!AL212</f>
        <v>361.25</v>
      </c>
      <c r="AL462" s="22">
        <f>'[5]01_2021 UPDATE'!AN212</f>
        <v>0</v>
      </c>
      <c r="AM462" s="4">
        <f>'[5]01_2021 UPDATE'!AO212</f>
        <v>318.75</v>
      </c>
      <c r="AO462" s="22">
        <f>'[5]01_2021 UPDATE'!AQ212</f>
        <v>0</v>
      </c>
      <c r="AP462" s="4">
        <f>'[5]01_2021 UPDATE'!AR212</f>
        <v>318.75</v>
      </c>
      <c r="AR462" s="22">
        <f>'[5]01_2021 UPDATE'!AT212</f>
        <v>0</v>
      </c>
      <c r="AS462" s="4">
        <f>'[5]01_2021 UPDATE'!AU212</f>
        <v>318.75</v>
      </c>
      <c r="AU462" s="22">
        <f>'[5]01_2021 UPDATE'!AW212</f>
        <v>0</v>
      </c>
      <c r="AV462" s="4">
        <f>'[5]01_2021 UPDATE'!AX212</f>
        <v>246.49999999999997</v>
      </c>
      <c r="AX462" s="22">
        <f>'[5]01_2021 UPDATE'!AZ212</f>
        <v>0</v>
      </c>
      <c r="AY462" s="4">
        <f>'[5]01_2021 UPDATE'!BA212</f>
        <v>246.49999999999997</v>
      </c>
      <c r="AZ462" s="4">
        <f>'[5]01_2021 UPDATE'!BB212</f>
        <v>382.5</v>
      </c>
      <c r="BA462" s="22">
        <f>'[5]01_2021 UPDATE'!BC212</f>
        <v>0</v>
      </c>
    </row>
    <row r="463" spans="1:55" x14ac:dyDescent="0.25">
      <c r="A463" s="3"/>
      <c r="C463" s="11" t="s">
        <v>61</v>
      </c>
      <c r="D463" s="3">
        <v>71101</v>
      </c>
      <c r="E463" s="4">
        <v>30</v>
      </c>
      <c r="F463" s="62"/>
      <c r="H463" s="4">
        <f>'[5]01_2021 UPDATE'!J212</f>
        <v>21</v>
      </c>
      <c r="I463" s="22"/>
      <c r="K463" s="4">
        <f>'[5]01_2021 UPDATE'!M212</f>
        <v>13.66</v>
      </c>
      <c r="L463" s="22"/>
      <c r="P463" s="4">
        <f>'[5]01_2021 UPDATE'!R212</f>
        <v>16.558813800000003</v>
      </c>
      <c r="Q463" s="22"/>
      <c r="S463" s="4">
        <f>'[5]01_2021 UPDATE'!U212</f>
        <v>12.56</v>
      </c>
      <c r="T463" s="22"/>
      <c r="V463" s="4">
        <f>'[5]01_2021 UPDATE'!X212</f>
        <v>18.444340800600003</v>
      </c>
      <c r="W463" s="22"/>
      <c r="Y463" s="4">
        <f>'[5]01_2021 UPDATE'!AA212</f>
        <v>16.580156250000002</v>
      </c>
      <c r="Z463" s="22"/>
      <c r="AB463" s="4">
        <f>'[5]01_2021 UPDATE'!AD212</f>
        <v>22.5</v>
      </c>
      <c r="AC463" s="22"/>
      <c r="AE463" s="4">
        <f>'[5]01_2021 UPDATE'!AG212</f>
        <v>17.248764375000004</v>
      </c>
      <c r="AF463" s="22"/>
      <c r="AH463" s="4">
        <f>'[5]01_2021 UPDATE'!AJ212</f>
        <v>15.868863225000002</v>
      </c>
      <c r="AI463" s="22"/>
      <c r="AK463" s="4">
        <f>'[5]01_2021 UPDATE'!AM212</f>
        <v>17.938714950000005</v>
      </c>
      <c r="AL463" s="22"/>
      <c r="AN463" s="4">
        <f>'[5]01_2021 UPDATE'!AP212</f>
        <v>16.558813800000003</v>
      </c>
      <c r="AO463" s="22"/>
      <c r="AQ463" s="4">
        <f>'[5]01_2021 UPDATE'!AS212</f>
        <v>16.558813800000003</v>
      </c>
      <c r="AR463" s="22"/>
      <c r="AT463" s="4">
        <f>'[5]01_2021 UPDATE'!AV212</f>
        <v>16.558813800000003</v>
      </c>
      <c r="AU463" s="22"/>
      <c r="AW463" s="4">
        <f>'[5]01_2021 UPDATE'!AY212</f>
        <v>17.687990280000001</v>
      </c>
      <c r="AX463" s="22"/>
      <c r="BA463" s="22"/>
      <c r="BB463" s="4">
        <f>'[5]01_2021 UPDATE'!BD212</f>
        <v>12.56</v>
      </c>
      <c r="BC463" s="4">
        <f>'[5]01_2021 UPDATE'!BE212</f>
        <v>22.5</v>
      </c>
    </row>
    <row r="464" spans="1:55" x14ac:dyDescent="0.25">
      <c r="A464" s="3" t="s">
        <v>59</v>
      </c>
      <c r="B464" s="1" t="s">
        <v>349</v>
      </c>
      <c r="C464" s="11" t="s">
        <v>69</v>
      </c>
      <c r="D464" s="3">
        <v>71120</v>
      </c>
      <c r="E464" s="4">
        <v>250</v>
      </c>
      <c r="F464" s="62"/>
      <c r="G464" s="4">
        <f>'[5]01_2021 UPDATE'!I214</f>
        <v>175</v>
      </c>
      <c r="I464" s="22">
        <f>'[5]01_2021 UPDATE'!K214</f>
        <v>0</v>
      </c>
      <c r="J464" s="4">
        <f>'[5]01_2021 UPDATE'!L214</f>
        <v>175</v>
      </c>
      <c r="L464" s="22">
        <f>'[5]01_2021 UPDATE'!N214</f>
        <v>0</v>
      </c>
      <c r="M464" s="4">
        <f>'[5]01_2021 UPDATE'!O214</f>
        <v>162.5</v>
      </c>
      <c r="N464" s="4">
        <f>'[5]01_2021 UPDATE'!P214</f>
        <v>187.5</v>
      </c>
      <c r="O464" s="4">
        <f>'[5]01_2021 UPDATE'!Q214</f>
        <v>225</v>
      </c>
      <c r="Q464" s="22">
        <f>'[5]01_2021 UPDATE'!S214</f>
        <v>0</v>
      </c>
      <c r="R464" s="4">
        <f>'[5]01_2021 UPDATE'!T214</f>
        <v>200</v>
      </c>
      <c r="T464" s="22">
        <f>'[5]01_2021 UPDATE'!V214</f>
        <v>0</v>
      </c>
      <c r="U464" s="4">
        <f>'[5]01_2021 UPDATE'!W214</f>
        <v>192.5</v>
      </c>
      <c r="W464" s="22">
        <f>'[5]01_2021 UPDATE'!Y214</f>
        <v>0</v>
      </c>
      <c r="X464" s="4">
        <f>'[5]01_2021 UPDATE'!Z214</f>
        <v>175</v>
      </c>
      <c r="Z464" s="22">
        <f>'[5]01_2021 UPDATE'!AB214</f>
        <v>0</v>
      </c>
      <c r="AA464" s="4">
        <f>'[5]01_2021 UPDATE'!AC214</f>
        <v>187.5</v>
      </c>
      <c r="AC464" s="22">
        <f>'[5]01_2021 UPDATE'!AE214</f>
        <v>0</v>
      </c>
      <c r="AD464" s="4">
        <f>'[5]01_2021 UPDATE'!AF214</f>
        <v>200</v>
      </c>
      <c r="AF464" s="22">
        <f>'[5]01_2021 UPDATE'!AH214</f>
        <v>0</v>
      </c>
      <c r="AG464" s="4">
        <f>'[5]01_2021 UPDATE'!AI214</f>
        <v>162.5</v>
      </c>
      <c r="AI464" s="22">
        <f>'[5]01_2021 UPDATE'!AK214</f>
        <v>0</v>
      </c>
      <c r="AJ464" s="4">
        <f>'[5]01_2021 UPDATE'!AL214</f>
        <v>212.5</v>
      </c>
      <c r="AL464" s="22">
        <f>'[5]01_2021 UPDATE'!AN214</f>
        <v>0</v>
      </c>
      <c r="AM464" s="4">
        <f>'[5]01_2021 UPDATE'!AO214</f>
        <v>187.5</v>
      </c>
      <c r="AO464" s="22">
        <f>'[5]01_2021 UPDATE'!AQ214</f>
        <v>0</v>
      </c>
      <c r="AP464" s="4">
        <f>'[5]01_2021 UPDATE'!AR214</f>
        <v>187.5</v>
      </c>
      <c r="AR464" s="22">
        <f>'[5]01_2021 UPDATE'!AT214</f>
        <v>0</v>
      </c>
      <c r="AS464" s="4">
        <f>'[5]01_2021 UPDATE'!AU214</f>
        <v>187.5</v>
      </c>
      <c r="AU464" s="22">
        <f>'[5]01_2021 UPDATE'!AW214</f>
        <v>0</v>
      </c>
      <c r="AV464" s="4">
        <f>'[5]01_2021 UPDATE'!AX214</f>
        <v>145</v>
      </c>
      <c r="AX464" s="22">
        <f>'[5]01_2021 UPDATE'!AZ214</f>
        <v>0</v>
      </c>
      <c r="AY464" s="4">
        <f>'[5]01_2021 UPDATE'!BA214</f>
        <v>145</v>
      </c>
      <c r="AZ464" s="4">
        <f>'[5]01_2021 UPDATE'!BB214</f>
        <v>225</v>
      </c>
      <c r="BA464" s="22">
        <f>'[5]01_2021 UPDATE'!BC214</f>
        <v>0</v>
      </c>
    </row>
    <row r="465" spans="1:55" x14ac:dyDescent="0.25">
      <c r="A465" s="3"/>
      <c r="C465" s="11" t="s">
        <v>61</v>
      </c>
      <c r="D465" s="3">
        <v>71120</v>
      </c>
      <c r="E465" s="4">
        <v>23</v>
      </c>
      <c r="F465" s="62"/>
      <c r="H465" s="4">
        <f>'[5]01_2021 UPDATE'!J214</f>
        <v>16.099999999999998</v>
      </c>
      <c r="I465" s="22"/>
      <c r="K465" s="4">
        <f>'[5]01_2021 UPDATE'!M214</f>
        <v>10.42</v>
      </c>
      <c r="L465" s="22"/>
      <c r="P465" s="4">
        <f>'[5]01_2021 UPDATE'!R214</f>
        <v>12.63251052</v>
      </c>
      <c r="Q465" s="22"/>
      <c r="S465" s="4">
        <f>'[5]01_2021 UPDATE'!U214</f>
        <v>9.49</v>
      </c>
      <c r="T465" s="22"/>
      <c r="V465" s="4">
        <f>'[5]01_2021 UPDATE'!X214</f>
        <v>13.685376835</v>
      </c>
      <c r="W465" s="22"/>
      <c r="Y465" s="4">
        <f>'[5]01_2021 UPDATE'!AA214</f>
        <v>12.790406250000002</v>
      </c>
      <c r="Z465" s="22"/>
      <c r="AB465" s="4">
        <f>'[5]01_2021 UPDATE'!AD214</f>
        <v>17.25</v>
      </c>
      <c r="AC465" s="22"/>
      <c r="AE465" s="4">
        <f>'[5]01_2021 UPDATE'!AG214</f>
        <v>13.158865125000002</v>
      </c>
      <c r="AF465" s="22"/>
      <c r="AH465" s="4">
        <f>'[5]01_2021 UPDATE'!AJ214</f>
        <v>12.106155915</v>
      </c>
      <c r="AI465" s="22"/>
      <c r="AK465" s="4">
        <f>'[5]01_2021 UPDATE'!AM214</f>
        <v>13.685219730000002</v>
      </c>
      <c r="AL465" s="22"/>
      <c r="AN465" s="4">
        <f>'[5]01_2021 UPDATE'!AP214</f>
        <v>12.63251052</v>
      </c>
      <c r="AO465" s="22"/>
      <c r="AQ465" s="4">
        <f>'[5]01_2021 UPDATE'!AS214</f>
        <v>12.63251052</v>
      </c>
      <c r="AR465" s="22"/>
      <c r="AT465" s="4">
        <f>'[5]01_2021 UPDATE'!AV214</f>
        <v>12.63251052</v>
      </c>
      <c r="AU465" s="22"/>
      <c r="AW465" s="4">
        <f>'[5]01_2021 UPDATE'!AY214</f>
        <v>13.147964657499999</v>
      </c>
      <c r="AX465" s="22"/>
      <c r="BA465" s="22"/>
      <c r="BB465" s="4">
        <f>'[5]01_2021 UPDATE'!BD214</f>
        <v>9.49</v>
      </c>
      <c r="BC465" s="4">
        <f>'[5]01_2021 UPDATE'!BE214</f>
        <v>17.25</v>
      </c>
    </row>
    <row r="466" spans="1:55" x14ac:dyDescent="0.25">
      <c r="A466" s="3" t="s">
        <v>59</v>
      </c>
      <c r="B466" s="1" t="s">
        <v>350</v>
      </c>
      <c r="C466" s="11" t="s">
        <v>69</v>
      </c>
      <c r="D466" s="3">
        <v>71130</v>
      </c>
      <c r="E466" s="4">
        <v>175</v>
      </c>
      <c r="F466" s="62"/>
      <c r="G466" s="4">
        <f>'[5]01_2021 UPDATE'!I215</f>
        <v>122.49999999999999</v>
      </c>
      <c r="I466" s="22">
        <f>'[5]01_2021 UPDATE'!K215</f>
        <v>0</v>
      </c>
      <c r="J466" s="4">
        <f>'[5]01_2021 UPDATE'!L215</f>
        <v>122.49999999999999</v>
      </c>
      <c r="L466" s="22">
        <f>'[5]01_2021 UPDATE'!N215</f>
        <v>0</v>
      </c>
      <c r="M466" s="4">
        <f>'[5]01_2021 UPDATE'!O215</f>
        <v>113.75</v>
      </c>
      <c r="N466" s="4">
        <f>'[5]01_2021 UPDATE'!P215</f>
        <v>131.25</v>
      </c>
      <c r="O466" s="4">
        <f>'[5]01_2021 UPDATE'!Q215</f>
        <v>157.5</v>
      </c>
      <c r="Q466" s="22">
        <f>'[5]01_2021 UPDATE'!S215</f>
        <v>0</v>
      </c>
      <c r="R466" s="4">
        <f>'[5]01_2021 UPDATE'!T215</f>
        <v>140</v>
      </c>
      <c r="T466" s="22">
        <f>'[5]01_2021 UPDATE'!V215</f>
        <v>0</v>
      </c>
      <c r="U466" s="4">
        <f>'[5]01_2021 UPDATE'!W215</f>
        <v>134.75</v>
      </c>
      <c r="W466" s="22">
        <f>'[5]01_2021 UPDATE'!Y215</f>
        <v>0</v>
      </c>
      <c r="X466" s="4">
        <f>'[5]01_2021 UPDATE'!Z215</f>
        <v>122.49999999999999</v>
      </c>
      <c r="Z466" s="22">
        <f>'[5]01_2021 UPDATE'!AB215</f>
        <v>0</v>
      </c>
      <c r="AA466" s="4">
        <f>'[5]01_2021 UPDATE'!AC215</f>
        <v>131.25</v>
      </c>
      <c r="AC466" s="22">
        <f>'[5]01_2021 UPDATE'!AE215</f>
        <v>0</v>
      </c>
      <c r="AD466" s="4">
        <f>'[5]01_2021 UPDATE'!AF215</f>
        <v>140</v>
      </c>
      <c r="AF466" s="22">
        <f>'[5]01_2021 UPDATE'!AH215</f>
        <v>0</v>
      </c>
      <c r="AG466" s="4">
        <f>'[5]01_2021 UPDATE'!AI215</f>
        <v>113.75</v>
      </c>
      <c r="AI466" s="22">
        <f>'[5]01_2021 UPDATE'!AK215</f>
        <v>0</v>
      </c>
      <c r="AJ466" s="4">
        <f>'[5]01_2021 UPDATE'!AL215</f>
        <v>148.75</v>
      </c>
      <c r="AL466" s="22">
        <f>'[5]01_2021 UPDATE'!AN215</f>
        <v>0</v>
      </c>
      <c r="AM466" s="4">
        <f>'[5]01_2021 UPDATE'!AO215</f>
        <v>131.25</v>
      </c>
      <c r="AO466" s="22">
        <f>'[5]01_2021 UPDATE'!AQ215</f>
        <v>0</v>
      </c>
      <c r="AP466" s="4">
        <f>'[5]01_2021 UPDATE'!AR215</f>
        <v>131.25</v>
      </c>
      <c r="AR466" s="22">
        <f>'[5]01_2021 UPDATE'!AT215</f>
        <v>0</v>
      </c>
      <c r="AS466" s="4">
        <f>'[5]01_2021 UPDATE'!AU215</f>
        <v>131.25</v>
      </c>
      <c r="AU466" s="22">
        <f>'[5]01_2021 UPDATE'!AW215</f>
        <v>0</v>
      </c>
      <c r="AV466" s="4">
        <f>'[5]01_2021 UPDATE'!AX215</f>
        <v>101.5</v>
      </c>
      <c r="AX466" s="22">
        <f>'[5]01_2021 UPDATE'!AZ215</f>
        <v>0</v>
      </c>
      <c r="AY466" s="4">
        <f>'[5]01_2021 UPDATE'!BA215</f>
        <v>101.5</v>
      </c>
      <c r="AZ466" s="4">
        <f>'[5]01_2021 UPDATE'!BB215</f>
        <v>157.5</v>
      </c>
      <c r="BA466" s="22">
        <f>'[5]01_2021 UPDATE'!BC215</f>
        <v>0</v>
      </c>
    </row>
    <row r="467" spans="1:55" x14ac:dyDescent="0.25">
      <c r="A467" s="3"/>
      <c r="C467" s="11" t="s">
        <v>61</v>
      </c>
      <c r="D467" s="3">
        <v>71130</v>
      </c>
      <c r="E467" s="4">
        <v>25</v>
      </c>
      <c r="F467" s="62"/>
      <c r="H467" s="4">
        <f>'[5]01_2021 UPDATE'!J215</f>
        <v>17.5</v>
      </c>
      <c r="I467" s="22"/>
      <c r="K467" s="4">
        <f>'[5]01_2021 UPDATE'!M215</f>
        <v>11.51</v>
      </c>
      <c r="L467" s="22"/>
      <c r="P467" s="4">
        <f>'[5]01_2021 UPDATE'!R215</f>
        <v>13.946042159999999</v>
      </c>
      <c r="Q467" s="22"/>
      <c r="S467" s="4">
        <f>'[5]01_2021 UPDATE'!U215</f>
        <v>10.17</v>
      </c>
      <c r="T467" s="22"/>
      <c r="V467" s="4">
        <f>'[5]01_2021 UPDATE'!X215</f>
        <v>15.113353633299999</v>
      </c>
      <c r="W467" s="22"/>
      <c r="Y467" s="4">
        <f>'[5]01_2021 UPDATE'!AA215</f>
        <v>14.211562499999999</v>
      </c>
      <c r="Z467" s="22"/>
      <c r="AB467" s="4">
        <f>'[5]01_2021 UPDATE'!AD215</f>
        <v>18.75</v>
      </c>
      <c r="AC467" s="22"/>
      <c r="AE467" s="4">
        <f>'[5]01_2021 UPDATE'!AG215</f>
        <v>14.527127249999999</v>
      </c>
      <c r="AF467" s="22"/>
      <c r="AH467" s="4">
        <f>'[5]01_2021 UPDATE'!AJ215</f>
        <v>13.364957069999999</v>
      </c>
      <c r="AI467" s="22"/>
      <c r="AK467" s="4">
        <f>'[5]01_2021 UPDATE'!AM215</f>
        <v>15.108212340000001</v>
      </c>
      <c r="AL467" s="22"/>
      <c r="AN467" s="4">
        <f>'[5]01_2021 UPDATE'!AP215</f>
        <v>13.946042159999999</v>
      </c>
      <c r="AO467" s="22"/>
      <c r="AQ467" s="4">
        <f>'[5]01_2021 UPDATE'!AS215</f>
        <v>13.946042159999999</v>
      </c>
      <c r="AR467" s="22"/>
      <c r="AT467" s="4">
        <f>'[5]01_2021 UPDATE'!AV215</f>
        <v>13.946042159999999</v>
      </c>
      <c r="AU467" s="22"/>
      <c r="AW467" s="4">
        <f>'[5]01_2021 UPDATE'!AY215</f>
        <v>14.048942157499997</v>
      </c>
      <c r="AX467" s="22"/>
      <c r="BA467" s="22"/>
      <c r="BB467" s="4">
        <f>'[5]01_2021 UPDATE'!BD215</f>
        <v>10.17</v>
      </c>
      <c r="BC467" s="4">
        <f>'[5]01_2021 UPDATE'!BE215</f>
        <v>18.75</v>
      </c>
    </row>
    <row r="468" spans="1:55" x14ac:dyDescent="0.25">
      <c r="A468" s="3" t="s">
        <v>59</v>
      </c>
      <c r="B468" s="1" t="s">
        <v>351</v>
      </c>
      <c r="C468" s="11" t="s">
        <v>69</v>
      </c>
      <c r="D468" s="3">
        <v>71270</v>
      </c>
      <c r="E468" s="4">
        <v>1830</v>
      </c>
      <c r="F468" s="62"/>
      <c r="G468" s="4">
        <f>'[5]01_2021 UPDATE'!I226</f>
        <v>1281</v>
      </c>
      <c r="I468" s="22">
        <f>'[5]01_2021 UPDATE'!K226</f>
        <v>0</v>
      </c>
      <c r="J468" s="4">
        <f>'[5]01_2021 UPDATE'!L226</f>
        <v>1281</v>
      </c>
      <c r="L468" s="22">
        <f>'[5]01_2021 UPDATE'!N226</f>
        <v>0</v>
      </c>
      <c r="M468" s="4">
        <f>'[5]01_2021 UPDATE'!O226</f>
        <v>1189.5</v>
      </c>
      <c r="N468" s="4">
        <f>'[5]01_2021 UPDATE'!P226</f>
        <v>1372.5</v>
      </c>
      <c r="O468" s="4">
        <f>'[5]01_2021 UPDATE'!Q226</f>
        <v>1647</v>
      </c>
      <c r="Q468" s="22">
        <f>'[5]01_2021 UPDATE'!S226</f>
        <v>0</v>
      </c>
      <c r="R468" s="4">
        <f>'[5]01_2021 UPDATE'!T226</f>
        <v>1464</v>
      </c>
      <c r="T468" s="22">
        <f>'[5]01_2021 UPDATE'!V226</f>
        <v>0</v>
      </c>
      <c r="U468" s="4">
        <f>'[5]01_2021 UPDATE'!W226</f>
        <v>1409.1000000000001</v>
      </c>
      <c r="W468" s="22">
        <f>'[5]01_2021 UPDATE'!Y226</f>
        <v>0</v>
      </c>
      <c r="X468" s="4">
        <f>'[5]01_2021 UPDATE'!Z226</f>
        <v>1281</v>
      </c>
      <c r="Z468" s="22">
        <f>'[5]01_2021 UPDATE'!AB226</f>
        <v>0</v>
      </c>
      <c r="AA468" s="4">
        <f>'[5]01_2021 UPDATE'!AC226</f>
        <v>1372.5</v>
      </c>
      <c r="AC468" s="22">
        <f>'[5]01_2021 UPDATE'!AE226</f>
        <v>0</v>
      </c>
      <c r="AD468" s="4">
        <f>'[5]01_2021 UPDATE'!AF226</f>
        <v>1464</v>
      </c>
      <c r="AF468" s="22">
        <f>'[5]01_2021 UPDATE'!AH226</f>
        <v>0</v>
      </c>
      <c r="AG468" s="4">
        <f>'[5]01_2021 UPDATE'!AI226</f>
        <v>1200</v>
      </c>
      <c r="AI468" s="22">
        <f>'[5]01_2021 UPDATE'!AK226</f>
        <v>0</v>
      </c>
      <c r="AJ468" s="4">
        <f>'[5]01_2021 UPDATE'!AL226</f>
        <v>1555.5</v>
      </c>
      <c r="AL468" s="22">
        <f>'[5]01_2021 UPDATE'!AN226</f>
        <v>0</v>
      </c>
      <c r="AM468" s="4">
        <f>'[5]01_2021 UPDATE'!AO226</f>
        <v>1372.5</v>
      </c>
      <c r="AO468" s="22">
        <f>'[5]01_2021 UPDATE'!AQ226</f>
        <v>0</v>
      </c>
      <c r="AP468" s="4">
        <f>'[5]01_2021 UPDATE'!AR226</f>
        <v>1372.5</v>
      </c>
      <c r="AR468" s="22">
        <f>'[5]01_2021 UPDATE'!AT226</f>
        <v>0</v>
      </c>
      <c r="AS468" s="4">
        <f>'[5]01_2021 UPDATE'!AU226</f>
        <v>1372.5</v>
      </c>
      <c r="AU468" s="22">
        <f>'[5]01_2021 UPDATE'!AW226</f>
        <v>0</v>
      </c>
      <c r="AV468" s="4">
        <f>'[5]01_2021 UPDATE'!AX226</f>
        <v>1061.3999999999999</v>
      </c>
      <c r="AX468" s="22">
        <f>'[5]01_2021 UPDATE'!AZ226</f>
        <v>0</v>
      </c>
      <c r="AY468" s="4">
        <f>'[5]01_2021 UPDATE'!BA226</f>
        <v>1061.3999999999999</v>
      </c>
      <c r="AZ468" s="4">
        <f>'[5]01_2021 UPDATE'!BB226</f>
        <v>1647</v>
      </c>
      <c r="BA468" s="22">
        <f>'[5]01_2021 UPDATE'!BC226</f>
        <v>0</v>
      </c>
    </row>
    <row r="469" spans="1:55" x14ac:dyDescent="0.25">
      <c r="A469" s="3"/>
      <c r="C469" s="11" t="s">
        <v>61</v>
      </c>
      <c r="D469" s="3">
        <v>71270</v>
      </c>
      <c r="E469" s="4">
        <v>157</v>
      </c>
      <c r="F469" s="62"/>
      <c r="H469" s="4">
        <f>'[5]01_2021 UPDATE'!J226</f>
        <v>109.89999999999999</v>
      </c>
      <c r="I469" s="22"/>
      <c r="K469" s="4">
        <f>'[5]01_2021 UPDATE'!M226</f>
        <v>72.19</v>
      </c>
      <c r="L469" s="22"/>
      <c r="P469" s="4">
        <f>'[5]01_2021 UPDATE'!R226</f>
        <v>84.932618039999994</v>
      </c>
      <c r="Q469" s="22"/>
      <c r="S469" s="4">
        <f>'[5]01_2021 UPDATE'!U226</f>
        <v>64.11</v>
      </c>
      <c r="T469" s="22"/>
      <c r="V469" s="4">
        <f>'[5]01_2021 UPDATE'!X226</f>
        <v>95.325480360499995</v>
      </c>
      <c r="W469" s="22"/>
      <c r="Y469" s="4">
        <f>'[5]01_2021 UPDATE'!AA226</f>
        <v>86.690531250000021</v>
      </c>
      <c r="Z469" s="22"/>
      <c r="AB469" s="4">
        <f>'[5]01_2021 UPDATE'!AD226</f>
        <v>117.75</v>
      </c>
      <c r="AC469" s="22"/>
      <c r="AE469" s="4">
        <f>'[5]01_2021 UPDATE'!AG226</f>
        <v>88.471477125000007</v>
      </c>
      <c r="AF469" s="22"/>
      <c r="AH469" s="4">
        <f>'[5]01_2021 UPDATE'!AJ226</f>
        <v>81.393758954999996</v>
      </c>
      <c r="AI469" s="22"/>
      <c r="AK469" s="4">
        <f>'[5]01_2021 UPDATE'!AM226</f>
        <v>92.010336210000006</v>
      </c>
      <c r="AL469" s="22"/>
      <c r="AN469" s="4">
        <f>'[5]01_2021 UPDATE'!AP226</f>
        <v>84.932618039999994</v>
      </c>
      <c r="AO469" s="22"/>
      <c r="AQ469" s="4">
        <f>'[5]01_2021 UPDATE'!AS226</f>
        <v>84.932618039999994</v>
      </c>
      <c r="AR469" s="22"/>
      <c r="AT469" s="4">
        <f>'[5]01_2021 UPDATE'!AV226</f>
        <v>84.932618039999994</v>
      </c>
      <c r="AU469" s="22"/>
      <c r="AW469" s="4">
        <f>'[5]01_2021 UPDATE'!AY226</f>
        <v>89.311196642499993</v>
      </c>
      <c r="AX469" s="22"/>
      <c r="BA469" s="22"/>
      <c r="BB469" s="4">
        <f>'[5]01_2021 UPDATE'!BD226</f>
        <v>64.11</v>
      </c>
      <c r="BC469" s="4">
        <f>'[5]01_2021 UPDATE'!BE226</f>
        <v>117.75</v>
      </c>
    </row>
    <row r="470" spans="1:55" x14ac:dyDescent="0.25">
      <c r="A470" s="3" t="s">
        <v>59</v>
      </c>
      <c r="B470" s="1" t="s">
        <v>352</v>
      </c>
      <c r="C470" s="11" t="s">
        <v>69</v>
      </c>
      <c r="D470" s="3">
        <v>71275</v>
      </c>
      <c r="E470" s="4">
        <v>2600</v>
      </c>
      <c r="F470" s="62"/>
      <c r="G470" s="4">
        <f>'[5]01_2021 UPDATE'!I227</f>
        <v>1819.9999999999998</v>
      </c>
      <c r="I470" s="22">
        <f>'[5]01_2021 UPDATE'!K227</f>
        <v>0</v>
      </c>
      <c r="J470" s="4">
        <f>'[5]01_2021 UPDATE'!L227</f>
        <v>1819.9999999999998</v>
      </c>
      <c r="L470" s="22">
        <f>'[5]01_2021 UPDATE'!N227</f>
        <v>0</v>
      </c>
      <c r="M470" s="4">
        <f>'[5]01_2021 UPDATE'!O227</f>
        <v>1690</v>
      </c>
      <c r="N470" s="4">
        <f>'[5]01_2021 UPDATE'!P227</f>
        <v>1950</v>
      </c>
      <c r="O470" s="4">
        <f>'[5]01_2021 UPDATE'!Q227</f>
        <v>2340</v>
      </c>
      <c r="Q470" s="22">
        <f>'[5]01_2021 UPDATE'!S227</f>
        <v>0</v>
      </c>
      <c r="R470" s="4">
        <f>'[5]01_2021 UPDATE'!T227</f>
        <v>2080</v>
      </c>
      <c r="T470" s="22">
        <f>'[5]01_2021 UPDATE'!V227</f>
        <v>0</v>
      </c>
      <c r="U470" s="4">
        <f>'[5]01_2021 UPDATE'!W227</f>
        <v>2002</v>
      </c>
      <c r="W470" s="22">
        <f>'[5]01_2021 UPDATE'!Y227</f>
        <v>0</v>
      </c>
      <c r="X470" s="4">
        <f>'[5]01_2021 UPDATE'!Z227</f>
        <v>1819.9999999999998</v>
      </c>
      <c r="Z470" s="22">
        <f>'[5]01_2021 UPDATE'!AB227</f>
        <v>0</v>
      </c>
      <c r="AA470" s="4">
        <f>'[5]01_2021 UPDATE'!AC227</f>
        <v>1950</v>
      </c>
      <c r="AC470" s="22">
        <f>'[5]01_2021 UPDATE'!AE227</f>
        <v>0</v>
      </c>
      <c r="AD470" s="4">
        <f>'[5]01_2021 UPDATE'!AF227</f>
        <v>2080</v>
      </c>
      <c r="AF470" s="22">
        <f>'[5]01_2021 UPDATE'!AH227</f>
        <v>0</v>
      </c>
      <c r="AG470" s="4">
        <f>'[5]01_2021 UPDATE'!AI227</f>
        <v>1690</v>
      </c>
      <c r="AI470" s="22">
        <f>'[5]01_2021 UPDATE'!AK227</f>
        <v>0</v>
      </c>
      <c r="AJ470" s="4">
        <f>'[5]01_2021 UPDATE'!AL227</f>
        <v>2210</v>
      </c>
      <c r="AL470" s="22">
        <f>'[5]01_2021 UPDATE'!AN227</f>
        <v>0</v>
      </c>
      <c r="AM470" s="4">
        <f>'[5]01_2021 UPDATE'!AO227</f>
        <v>1950</v>
      </c>
      <c r="AO470" s="22">
        <f>'[5]01_2021 UPDATE'!AQ227</f>
        <v>0</v>
      </c>
      <c r="AP470" s="4">
        <f>'[5]01_2021 UPDATE'!AR227</f>
        <v>1950</v>
      </c>
      <c r="AR470" s="22">
        <f>'[5]01_2021 UPDATE'!AT227</f>
        <v>0</v>
      </c>
      <c r="AS470" s="4">
        <f>'[5]01_2021 UPDATE'!AU227</f>
        <v>1950</v>
      </c>
      <c r="AU470" s="22">
        <f>'[5]01_2021 UPDATE'!AW227</f>
        <v>0</v>
      </c>
      <c r="AV470" s="4">
        <f>'[5]01_2021 UPDATE'!AX227</f>
        <v>1508</v>
      </c>
      <c r="AX470" s="22">
        <f>'[5]01_2021 UPDATE'!AZ227</f>
        <v>0</v>
      </c>
      <c r="AY470" s="4">
        <f>'[5]01_2021 UPDATE'!BA227</f>
        <v>1508</v>
      </c>
      <c r="AZ470" s="4">
        <f>'[5]01_2021 UPDATE'!BB227</f>
        <v>2340</v>
      </c>
      <c r="BA470" s="22">
        <f>'[5]01_2021 UPDATE'!BC227</f>
        <v>0</v>
      </c>
    </row>
    <row r="471" spans="1:55" x14ac:dyDescent="0.25">
      <c r="A471" s="3"/>
      <c r="C471" s="11" t="s">
        <v>61</v>
      </c>
      <c r="D471" s="3">
        <v>71275</v>
      </c>
      <c r="E471" s="4">
        <v>250</v>
      </c>
      <c r="F471" s="62"/>
      <c r="H471" s="4">
        <f>'[5]01_2021 UPDATE'!J227</f>
        <v>175</v>
      </c>
      <c r="I471" s="22"/>
      <c r="K471" s="4">
        <f>'[5]01_2021 UPDATE'!M227</f>
        <v>95.47</v>
      </c>
      <c r="L471" s="22"/>
      <c r="P471" s="4">
        <f>'[5]01_2021 UPDATE'!R227</f>
        <v>112.32189647999998</v>
      </c>
      <c r="Q471" s="22"/>
      <c r="S471" s="4">
        <f>'[5]01_2021 UPDATE'!U227</f>
        <v>89.5</v>
      </c>
      <c r="T471" s="22"/>
      <c r="V471" s="4">
        <f>'[5]01_2021 UPDATE'!X227</f>
        <v>133.4149279502</v>
      </c>
      <c r="W471" s="22"/>
      <c r="Y471" s="4">
        <f>'[5]01_2021 UPDATE'!AA227</f>
        <v>121.74571874999999</v>
      </c>
      <c r="Z471" s="22"/>
      <c r="AB471" s="4">
        <f>'[5]01_2021 UPDATE'!AD227</f>
        <v>187.5</v>
      </c>
      <c r="AC471" s="22"/>
      <c r="AE471" s="4">
        <f>'[5]01_2021 UPDATE'!AG227</f>
        <v>117.00197549999999</v>
      </c>
      <c r="AF471" s="22"/>
      <c r="AH471" s="4">
        <f>'[5]01_2021 UPDATE'!AJ227</f>
        <v>107.64181745999998</v>
      </c>
      <c r="AI471" s="22"/>
      <c r="AK471" s="4">
        <f>'[5]01_2021 UPDATE'!AM227</f>
        <v>121.68205451999999</v>
      </c>
      <c r="AL471" s="22"/>
      <c r="AN471" s="4">
        <f>'[5]01_2021 UPDATE'!AP227</f>
        <v>112.32189647999998</v>
      </c>
      <c r="AO471" s="22"/>
      <c r="AQ471" s="4">
        <f>'[5]01_2021 UPDATE'!AS227</f>
        <v>112.32189647999998</v>
      </c>
      <c r="AR471" s="22"/>
      <c r="AT471" s="4">
        <f>'[5]01_2021 UPDATE'!AV227</f>
        <v>112.32189647999998</v>
      </c>
      <c r="AU471" s="22"/>
      <c r="AW471" s="4">
        <f>'[5]01_2021 UPDATE'!AY227</f>
        <v>117.40908095750001</v>
      </c>
      <c r="AX471" s="22"/>
      <c r="BA471" s="22"/>
      <c r="BB471" s="4">
        <f>'[5]01_2021 UPDATE'!BD227</f>
        <v>89.5</v>
      </c>
      <c r="BC471" s="4">
        <f>'[5]01_2021 UPDATE'!BE227</f>
        <v>187.5</v>
      </c>
    </row>
    <row r="472" spans="1:55" x14ac:dyDescent="0.25">
      <c r="A472" s="3" t="s">
        <v>59</v>
      </c>
      <c r="B472" s="1" t="s">
        <v>353</v>
      </c>
      <c r="C472" s="11" t="s">
        <v>69</v>
      </c>
      <c r="D472" s="3">
        <v>71550</v>
      </c>
      <c r="E472" s="4">
        <v>2225</v>
      </c>
      <c r="F472" s="62"/>
      <c r="G472" s="4">
        <f>'[5]01_2021 UPDATE'!I229</f>
        <v>1557.5</v>
      </c>
      <c r="I472" s="22">
        <f>'[5]01_2021 UPDATE'!K229</f>
        <v>0</v>
      </c>
      <c r="J472" s="4">
        <f>'[5]01_2021 UPDATE'!L229</f>
        <v>800</v>
      </c>
      <c r="L472" s="22">
        <f>'[5]01_2021 UPDATE'!N229</f>
        <v>0</v>
      </c>
      <c r="M472" s="4">
        <f>'[5]01_2021 UPDATE'!O229</f>
        <v>800</v>
      </c>
      <c r="N472" s="4">
        <f>'[5]01_2021 UPDATE'!P229</f>
        <v>800</v>
      </c>
      <c r="O472" s="4">
        <f>'[5]01_2021 UPDATE'!Q229</f>
        <v>800</v>
      </c>
      <c r="Q472" s="22">
        <f>'[5]01_2021 UPDATE'!S229</f>
        <v>0</v>
      </c>
      <c r="R472" s="4">
        <f>'[5]01_2021 UPDATE'!T229</f>
        <v>1780</v>
      </c>
      <c r="T472" s="22">
        <f>'[5]01_2021 UPDATE'!V229</f>
        <v>0</v>
      </c>
      <c r="U472" s="4">
        <f>'[5]01_2021 UPDATE'!W229</f>
        <v>1713.25</v>
      </c>
      <c r="W472" s="22">
        <f>'[5]01_2021 UPDATE'!Y229</f>
        <v>0</v>
      </c>
      <c r="X472" s="4">
        <f>'[5]01_2021 UPDATE'!Z229</f>
        <v>1557.5</v>
      </c>
      <c r="Z472" s="22">
        <f>'[5]01_2021 UPDATE'!AB229</f>
        <v>0</v>
      </c>
      <c r="AA472" s="4">
        <f>'[5]01_2021 UPDATE'!AC229</f>
        <v>1668.75</v>
      </c>
      <c r="AC472" s="22">
        <f>'[5]01_2021 UPDATE'!AE229</f>
        <v>0</v>
      </c>
      <c r="AD472" s="4">
        <f>'[5]01_2021 UPDATE'!AF229</f>
        <v>1780</v>
      </c>
      <c r="AF472" s="22">
        <f>'[5]01_2021 UPDATE'!AH229</f>
        <v>0</v>
      </c>
      <c r="AG472" s="4">
        <f>'[5]01_2021 UPDATE'!AI229</f>
        <v>1650</v>
      </c>
      <c r="AI472" s="22">
        <f>'[5]01_2021 UPDATE'!AK229</f>
        <v>0</v>
      </c>
      <c r="AJ472" s="4">
        <f>'[5]01_2021 UPDATE'!AL229</f>
        <v>1891.25</v>
      </c>
      <c r="AL472" s="22">
        <f>'[5]01_2021 UPDATE'!AN229</f>
        <v>0</v>
      </c>
      <c r="AM472" s="4">
        <f>'[5]01_2021 UPDATE'!AO229</f>
        <v>1668.75</v>
      </c>
      <c r="AO472" s="22">
        <f>'[5]01_2021 UPDATE'!AQ229</f>
        <v>0</v>
      </c>
      <c r="AP472" s="4">
        <f>'[5]01_2021 UPDATE'!AR229</f>
        <v>1668.75</v>
      </c>
      <c r="AR472" s="22">
        <f>'[5]01_2021 UPDATE'!AT229</f>
        <v>0</v>
      </c>
      <c r="AS472" s="4">
        <f>'[5]01_2021 UPDATE'!AU229</f>
        <v>1668.75</v>
      </c>
      <c r="AU472" s="22">
        <f>'[5]01_2021 UPDATE'!AW229</f>
        <v>0</v>
      </c>
      <c r="AV472" s="4">
        <f>'[5]01_2021 UPDATE'!AX229</f>
        <v>1290.5</v>
      </c>
      <c r="AX472" s="22">
        <f>'[5]01_2021 UPDATE'!AZ229</f>
        <v>0</v>
      </c>
      <c r="AY472" s="4">
        <f>'[5]01_2021 UPDATE'!BA229</f>
        <v>800</v>
      </c>
      <c r="AZ472" s="4">
        <f>'[5]01_2021 UPDATE'!BB229</f>
        <v>1891.25</v>
      </c>
      <c r="BA472" s="22">
        <f>'[5]01_2021 UPDATE'!BC229</f>
        <v>0</v>
      </c>
    </row>
    <row r="473" spans="1:55" x14ac:dyDescent="0.25">
      <c r="A473" s="3"/>
      <c r="C473" s="11" t="s">
        <v>61</v>
      </c>
      <c r="D473" s="3">
        <v>71550</v>
      </c>
      <c r="E473" s="4">
        <v>185</v>
      </c>
      <c r="F473" s="62"/>
      <c r="H473" s="4">
        <f>'[5]01_2021 UPDATE'!J229</f>
        <v>129.5</v>
      </c>
      <c r="I473" s="22"/>
      <c r="K473" s="4">
        <f>'[5]01_2021 UPDATE'!M229</f>
        <v>95</v>
      </c>
      <c r="L473" s="22"/>
      <c r="P473" s="4">
        <f>'[5]01_2021 UPDATE'!R229</f>
        <v>90.523247760000004</v>
      </c>
      <c r="Q473" s="22"/>
      <c r="S473" s="4">
        <f>'[5]01_2021 UPDATE'!U229</f>
        <v>67.86</v>
      </c>
      <c r="T473" s="22"/>
      <c r="V473" s="4">
        <f>'[5]01_2021 UPDATE'!X229</f>
        <v>100.9209060626</v>
      </c>
      <c r="W473" s="22"/>
      <c r="Y473" s="4">
        <f>'[5]01_2021 UPDATE'!AA229</f>
        <v>91.427718749999997</v>
      </c>
      <c r="Z473" s="22"/>
      <c r="AB473" s="4">
        <f>'[5]01_2021 UPDATE'!AD229</f>
        <v>138.75</v>
      </c>
      <c r="AC473" s="22"/>
      <c r="AE473" s="4">
        <f>'[5]01_2021 UPDATE'!AG229</f>
        <v>94.295049750000004</v>
      </c>
      <c r="AF473" s="22"/>
      <c r="AH473" s="4">
        <f>'[5]01_2021 UPDATE'!AJ229</f>
        <v>86.751445770000004</v>
      </c>
      <c r="AI473" s="22"/>
      <c r="AK473" s="4">
        <f>'[5]01_2021 UPDATE'!AM229</f>
        <v>98.066851740000004</v>
      </c>
      <c r="AL473" s="22"/>
      <c r="AN473" s="4">
        <f>'[5]01_2021 UPDATE'!AP229</f>
        <v>90.523247760000004</v>
      </c>
      <c r="AO473" s="22"/>
      <c r="AQ473" s="4">
        <f>'[5]01_2021 UPDATE'!AS229</f>
        <v>90.523247760000004</v>
      </c>
      <c r="AR473" s="22"/>
      <c r="AT473" s="4">
        <f>'[5]01_2021 UPDATE'!AV229</f>
        <v>90.523247760000004</v>
      </c>
      <c r="AU473" s="22"/>
      <c r="AW473" s="4">
        <f>'[5]01_2021 UPDATE'!AY229</f>
        <v>93.832301737499989</v>
      </c>
      <c r="AX473" s="22"/>
      <c r="BA473" s="22"/>
      <c r="BB473" s="4">
        <f>'[5]01_2021 UPDATE'!BD229</f>
        <v>67.86</v>
      </c>
      <c r="BC473" s="4">
        <f>'[5]01_2021 UPDATE'!BE229</f>
        <v>138.75</v>
      </c>
    </row>
    <row r="474" spans="1:55" x14ac:dyDescent="0.25">
      <c r="A474" s="3" t="s">
        <v>59</v>
      </c>
      <c r="B474" s="1" t="s">
        <v>354</v>
      </c>
      <c r="C474" s="11" t="s">
        <v>69</v>
      </c>
      <c r="D474" s="3">
        <v>71551</v>
      </c>
      <c r="E474" s="4">
        <v>2430</v>
      </c>
      <c r="F474" s="62"/>
      <c r="G474" s="4">
        <f>'[5]01_2021 UPDATE'!I230</f>
        <v>1701</v>
      </c>
      <c r="I474" s="22">
        <f>'[5]01_2021 UPDATE'!K230</f>
        <v>0</v>
      </c>
      <c r="J474" s="4">
        <f>'[5]01_2021 UPDATE'!L230</f>
        <v>800</v>
      </c>
      <c r="L474" s="22">
        <f>'[5]01_2021 UPDATE'!N230</f>
        <v>0</v>
      </c>
      <c r="M474" s="4">
        <f>'[5]01_2021 UPDATE'!O230</f>
        <v>800</v>
      </c>
      <c r="N474" s="4">
        <f>'[5]01_2021 UPDATE'!P230</f>
        <v>800</v>
      </c>
      <c r="O474" s="4">
        <f>'[5]01_2021 UPDATE'!Q230</f>
        <v>800</v>
      </c>
      <c r="Q474" s="22">
        <f>'[5]01_2021 UPDATE'!S230</f>
        <v>0</v>
      </c>
      <c r="R474" s="4">
        <f>'[5]01_2021 UPDATE'!T230</f>
        <v>1944</v>
      </c>
      <c r="T474" s="22">
        <f>'[5]01_2021 UPDATE'!V230</f>
        <v>0</v>
      </c>
      <c r="U474" s="4">
        <f>'[5]01_2021 UPDATE'!W230</f>
        <v>1871.1000000000001</v>
      </c>
      <c r="W474" s="22">
        <f>'[5]01_2021 UPDATE'!Y230</f>
        <v>0</v>
      </c>
      <c r="X474" s="4">
        <f>'[5]01_2021 UPDATE'!Z230</f>
        <v>1701</v>
      </c>
      <c r="Z474" s="22">
        <f>'[5]01_2021 UPDATE'!AB230</f>
        <v>0</v>
      </c>
      <c r="AA474" s="4">
        <f>'[5]01_2021 UPDATE'!AC230</f>
        <v>1822.5</v>
      </c>
      <c r="AC474" s="22">
        <f>'[5]01_2021 UPDATE'!AE230</f>
        <v>0</v>
      </c>
      <c r="AD474" s="4">
        <f>'[5]01_2021 UPDATE'!AF230</f>
        <v>1944</v>
      </c>
      <c r="AF474" s="22">
        <f>'[5]01_2021 UPDATE'!AH230</f>
        <v>0</v>
      </c>
      <c r="AG474" s="4">
        <f>'[5]01_2021 UPDATE'!AI230</f>
        <v>1650</v>
      </c>
      <c r="AI474" s="22">
        <f>'[5]01_2021 UPDATE'!AK230</f>
        <v>0</v>
      </c>
      <c r="AJ474" s="4">
        <f>'[5]01_2021 UPDATE'!AL230</f>
        <v>2065.5</v>
      </c>
      <c r="AL474" s="22">
        <f>'[5]01_2021 UPDATE'!AN230</f>
        <v>0</v>
      </c>
      <c r="AM474" s="4">
        <f>'[5]01_2021 UPDATE'!AO230</f>
        <v>1822.5</v>
      </c>
      <c r="AO474" s="22">
        <f>'[5]01_2021 UPDATE'!AQ230</f>
        <v>0</v>
      </c>
      <c r="AP474" s="4">
        <f>'[5]01_2021 UPDATE'!AR230</f>
        <v>1822.5</v>
      </c>
      <c r="AR474" s="22">
        <f>'[5]01_2021 UPDATE'!AT230</f>
        <v>0</v>
      </c>
      <c r="AS474" s="4">
        <f>'[5]01_2021 UPDATE'!AU230</f>
        <v>1822.5</v>
      </c>
      <c r="AU474" s="22">
        <f>'[5]01_2021 UPDATE'!AW230</f>
        <v>0</v>
      </c>
      <c r="AV474" s="4">
        <f>'[5]01_2021 UPDATE'!AX230</f>
        <v>1409.3999999999999</v>
      </c>
      <c r="AX474" s="22">
        <f>'[5]01_2021 UPDATE'!AZ230</f>
        <v>0</v>
      </c>
      <c r="AY474" s="4">
        <f>'[5]01_2021 UPDATE'!BA230</f>
        <v>800</v>
      </c>
      <c r="AZ474" s="4">
        <f>'[5]01_2021 UPDATE'!BB230</f>
        <v>2065.5</v>
      </c>
      <c r="BA474" s="22">
        <f>'[5]01_2021 UPDATE'!BC230</f>
        <v>0</v>
      </c>
    </row>
    <row r="475" spans="1:55" x14ac:dyDescent="0.25">
      <c r="A475" s="3"/>
      <c r="C475" s="11" t="s">
        <v>61</v>
      </c>
      <c r="D475" s="3">
        <v>71551</v>
      </c>
      <c r="E475" s="4">
        <v>215</v>
      </c>
      <c r="F475" s="62"/>
      <c r="H475" s="4">
        <f>'[5]01_2021 UPDATE'!J230</f>
        <v>150.5</v>
      </c>
      <c r="I475" s="22"/>
      <c r="K475" s="4">
        <f>'[5]01_2021 UPDATE'!M230</f>
        <v>95</v>
      </c>
      <c r="L475" s="22"/>
      <c r="P475" s="4">
        <f>'[5]01_2021 UPDATE'!R230</f>
        <v>106.63468992</v>
      </c>
      <c r="Q475" s="22"/>
      <c r="S475" s="4">
        <f>'[5]01_2021 UPDATE'!U230</f>
        <v>80.7</v>
      </c>
      <c r="T475" s="22"/>
      <c r="V475" s="4">
        <f>'[5]01_2021 UPDATE'!X230</f>
        <v>119.72667502900001</v>
      </c>
      <c r="W475" s="22"/>
      <c r="Y475" s="4">
        <f>'[5]01_2021 UPDATE'!AA230</f>
        <v>109.42903125000001</v>
      </c>
      <c r="Z475" s="22"/>
      <c r="AB475" s="4">
        <f>'[5]01_2021 UPDATE'!AD230</f>
        <v>161.25</v>
      </c>
      <c r="AC475" s="22"/>
      <c r="AE475" s="4">
        <f>'[5]01_2021 UPDATE'!AG230</f>
        <v>111.07780200000001</v>
      </c>
      <c r="AF475" s="22"/>
      <c r="AH475" s="4">
        <f>'[5]01_2021 UPDATE'!AJ230</f>
        <v>102.19157783999999</v>
      </c>
      <c r="AI475" s="22"/>
      <c r="AK475" s="4">
        <f>'[5]01_2021 UPDATE'!AM230</f>
        <v>115.52091408000001</v>
      </c>
      <c r="AL475" s="22"/>
      <c r="AN475" s="4">
        <f>'[5]01_2021 UPDATE'!AP230</f>
        <v>106.63468992</v>
      </c>
      <c r="AO475" s="22"/>
      <c r="AQ475" s="4">
        <f>'[5]01_2021 UPDATE'!AS230</f>
        <v>106.63468992</v>
      </c>
      <c r="AR475" s="22"/>
      <c r="AT475" s="4">
        <f>'[5]01_2021 UPDATE'!AV230</f>
        <v>106.63468992</v>
      </c>
      <c r="AU475" s="22"/>
      <c r="AW475" s="4">
        <f>'[5]01_2021 UPDATE'!AY230</f>
        <v>111.5202920175</v>
      </c>
      <c r="AX475" s="22"/>
      <c r="BA475" s="22"/>
      <c r="BB475" s="4">
        <f>'[5]01_2021 UPDATE'!BD230</f>
        <v>80.7</v>
      </c>
      <c r="BC475" s="4">
        <f>'[5]01_2021 UPDATE'!BE230</f>
        <v>161.25</v>
      </c>
    </row>
    <row r="476" spans="1:55" x14ac:dyDescent="0.25">
      <c r="A476" s="3" t="s">
        <v>59</v>
      </c>
      <c r="B476" s="1" t="s">
        <v>355</v>
      </c>
      <c r="C476" s="11" t="s">
        <v>69</v>
      </c>
      <c r="D476" s="3">
        <v>71552</v>
      </c>
      <c r="E476" s="4">
        <v>3045</v>
      </c>
      <c r="F476" s="62"/>
      <c r="G476" s="4">
        <f>'[5]01_2021 UPDATE'!I231</f>
        <v>2131.5</v>
      </c>
      <c r="I476" s="22">
        <f>'[5]01_2021 UPDATE'!K231</f>
        <v>0</v>
      </c>
      <c r="J476" s="4">
        <f>'[5]01_2021 UPDATE'!L231</f>
        <v>800</v>
      </c>
      <c r="L476" s="22">
        <f>'[5]01_2021 UPDATE'!N231</f>
        <v>0</v>
      </c>
      <c r="M476" s="4">
        <f>'[5]01_2021 UPDATE'!O231</f>
        <v>800</v>
      </c>
      <c r="N476" s="4">
        <f>'[5]01_2021 UPDATE'!P231</f>
        <v>800</v>
      </c>
      <c r="O476" s="4">
        <f>'[5]01_2021 UPDATE'!Q231</f>
        <v>800</v>
      </c>
      <c r="Q476" s="22">
        <f>'[5]01_2021 UPDATE'!S231</f>
        <v>0</v>
      </c>
      <c r="R476" s="4">
        <f>'[5]01_2021 UPDATE'!T231</f>
        <v>2436</v>
      </c>
      <c r="T476" s="22">
        <f>'[5]01_2021 UPDATE'!V231</f>
        <v>0</v>
      </c>
      <c r="U476" s="4">
        <f>'[5]01_2021 UPDATE'!W231</f>
        <v>2344.65</v>
      </c>
      <c r="W476" s="22">
        <f>'[5]01_2021 UPDATE'!Y231</f>
        <v>0</v>
      </c>
      <c r="X476" s="4">
        <f>'[5]01_2021 UPDATE'!Z231</f>
        <v>2131.5</v>
      </c>
      <c r="Z476" s="22">
        <f>'[5]01_2021 UPDATE'!AB231</f>
        <v>0</v>
      </c>
      <c r="AA476" s="4">
        <f>'[5]01_2021 UPDATE'!AC231</f>
        <v>2283.75</v>
      </c>
      <c r="AC476" s="22">
        <f>'[5]01_2021 UPDATE'!AE231</f>
        <v>0</v>
      </c>
      <c r="AD476" s="4">
        <f>'[5]01_2021 UPDATE'!AF231</f>
        <v>2436</v>
      </c>
      <c r="AF476" s="22">
        <f>'[5]01_2021 UPDATE'!AH231</f>
        <v>0</v>
      </c>
      <c r="AG476" s="4">
        <f>'[5]01_2021 UPDATE'!AI231</f>
        <v>1650</v>
      </c>
      <c r="AI476" s="22">
        <f>'[5]01_2021 UPDATE'!AK231</f>
        <v>0</v>
      </c>
      <c r="AJ476" s="4">
        <f>'[5]01_2021 UPDATE'!AL231</f>
        <v>2588.25</v>
      </c>
      <c r="AL476" s="22">
        <f>'[5]01_2021 UPDATE'!AN231</f>
        <v>0</v>
      </c>
      <c r="AM476" s="4">
        <f>'[5]01_2021 UPDATE'!AO231</f>
        <v>2283.75</v>
      </c>
      <c r="AO476" s="22">
        <f>'[5]01_2021 UPDATE'!AQ231</f>
        <v>0</v>
      </c>
      <c r="AP476" s="4">
        <f>'[5]01_2021 UPDATE'!AR231</f>
        <v>2283.75</v>
      </c>
      <c r="AR476" s="22">
        <f>'[5]01_2021 UPDATE'!AT231</f>
        <v>0</v>
      </c>
      <c r="AS476" s="4">
        <f>'[5]01_2021 UPDATE'!AU231</f>
        <v>2283.75</v>
      </c>
      <c r="AU476" s="22">
        <f>'[5]01_2021 UPDATE'!AW231</f>
        <v>0</v>
      </c>
      <c r="AV476" s="4">
        <f>'[5]01_2021 UPDATE'!AX231</f>
        <v>1766.1</v>
      </c>
      <c r="AX476" s="22">
        <f>'[5]01_2021 UPDATE'!AZ231</f>
        <v>0</v>
      </c>
      <c r="AY476" s="4">
        <f>'[5]01_2021 UPDATE'!BA231</f>
        <v>800</v>
      </c>
      <c r="AZ476" s="4">
        <f>'[5]01_2021 UPDATE'!BB231</f>
        <v>2588.25</v>
      </c>
      <c r="BA476" s="22">
        <f>'[5]01_2021 UPDATE'!BC231</f>
        <v>0</v>
      </c>
    </row>
    <row r="477" spans="1:55" x14ac:dyDescent="0.25">
      <c r="A477" s="3"/>
      <c r="C477" s="11" t="s">
        <v>61</v>
      </c>
      <c r="D477" s="3">
        <v>71552</v>
      </c>
      <c r="E477" s="4">
        <v>285</v>
      </c>
      <c r="F477" s="62"/>
      <c r="H477" s="4">
        <f>'[5]01_2021 UPDATE'!J231</f>
        <v>199.5</v>
      </c>
      <c r="I477" s="22"/>
      <c r="K477" s="4">
        <f>'[5]01_2021 UPDATE'!M231</f>
        <v>95</v>
      </c>
      <c r="L477" s="22"/>
      <c r="P477" s="4">
        <f>'[5]01_2021 UPDATE'!R231</f>
        <v>138.53536271999997</v>
      </c>
      <c r="Q477" s="22"/>
      <c r="S477" s="4">
        <f>'[5]01_2021 UPDATE'!U231</f>
        <v>105.14</v>
      </c>
      <c r="T477" s="22"/>
      <c r="V477" s="4">
        <f>'[5]01_2021 UPDATE'!X231</f>
        <v>156.61823271639997</v>
      </c>
      <c r="W477" s="22"/>
      <c r="Y477" s="4">
        <f>'[5]01_2021 UPDATE'!AA231</f>
        <v>142.58934374999998</v>
      </c>
      <c r="Z477" s="22"/>
      <c r="AB477" s="4">
        <f>'[5]01_2021 UPDATE'!AD231</f>
        <v>213.75</v>
      </c>
      <c r="AC477" s="22"/>
      <c r="AE477" s="4">
        <f>'[5]01_2021 UPDATE'!AG231</f>
        <v>144.30766949999997</v>
      </c>
      <c r="AF477" s="22"/>
      <c r="AH477" s="4">
        <f>'[5]01_2021 UPDATE'!AJ231</f>
        <v>132.76305593999996</v>
      </c>
      <c r="AI477" s="22"/>
      <c r="AK477" s="4">
        <f>'[5]01_2021 UPDATE'!AM231</f>
        <v>150.07997627999998</v>
      </c>
      <c r="AL477" s="22"/>
      <c r="AN477" s="4">
        <f>'[5]01_2021 UPDATE'!AP231</f>
        <v>138.53536271999997</v>
      </c>
      <c r="AO477" s="22"/>
      <c r="AQ477" s="4">
        <f>'[5]01_2021 UPDATE'!AS231</f>
        <v>138.53536271999997</v>
      </c>
      <c r="AR477" s="22"/>
      <c r="AT477" s="4">
        <f>'[5]01_2021 UPDATE'!AV231</f>
        <v>138.53536271999997</v>
      </c>
      <c r="AU477" s="22"/>
      <c r="AW477" s="4">
        <f>'[5]01_2021 UPDATE'!AY231</f>
        <v>145.5177770025</v>
      </c>
      <c r="AX477" s="22"/>
      <c r="BA477" s="22"/>
      <c r="BB477" s="4">
        <f>'[5]01_2021 UPDATE'!BD231</f>
        <v>95</v>
      </c>
      <c r="BC477" s="4">
        <f>'[5]01_2021 UPDATE'!BE231</f>
        <v>213.75</v>
      </c>
    </row>
    <row r="478" spans="1:55" x14ac:dyDescent="0.25">
      <c r="A478" s="3" t="s">
        <v>59</v>
      </c>
      <c r="B478" s="1" t="s">
        <v>356</v>
      </c>
      <c r="C478" s="11" t="s">
        <v>69</v>
      </c>
      <c r="D478" s="3">
        <v>72040</v>
      </c>
      <c r="E478" s="4">
        <v>250</v>
      </c>
      <c r="F478" s="62"/>
      <c r="G478" s="4">
        <f>'[5]01_2021 UPDATE'!I233</f>
        <v>175</v>
      </c>
      <c r="I478" s="22">
        <f>'[5]01_2021 UPDATE'!K233</f>
        <v>0</v>
      </c>
      <c r="J478" s="4">
        <f>'[5]01_2021 UPDATE'!L233</f>
        <v>175</v>
      </c>
      <c r="L478" s="22">
        <f>'[5]01_2021 UPDATE'!N233</f>
        <v>0</v>
      </c>
      <c r="M478" s="4">
        <f>'[5]01_2021 UPDATE'!O233</f>
        <v>162.5</v>
      </c>
      <c r="N478" s="4">
        <f>'[5]01_2021 UPDATE'!P233</f>
        <v>187.5</v>
      </c>
      <c r="O478" s="4">
        <f>'[5]01_2021 UPDATE'!Q233</f>
        <v>225</v>
      </c>
      <c r="Q478" s="22">
        <f>'[5]01_2021 UPDATE'!S233</f>
        <v>0</v>
      </c>
      <c r="R478" s="4">
        <f>'[5]01_2021 UPDATE'!T233</f>
        <v>200</v>
      </c>
      <c r="T478" s="22">
        <f>'[5]01_2021 UPDATE'!V233</f>
        <v>0</v>
      </c>
      <c r="U478" s="4">
        <f>'[5]01_2021 UPDATE'!W233</f>
        <v>192.5</v>
      </c>
      <c r="W478" s="22">
        <f>'[5]01_2021 UPDATE'!Y233</f>
        <v>0</v>
      </c>
      <c r="X478" s="4">
        <f>'[5]01_2021 UPDATE'!Z233</f>
        <v>175</v>
      </c>
      <c r="Z478" s="22">
        <f>'[5]01_2021 UPDATE'!AB233</f>
        <v>0</v>
      </c>
      <c r="AA478" s="4">
        <f>'[5]01_2021 UPDATE'!AC233</f>
        <v>187.5</v>
      </c>
      <c r="AC478" s="22">
        <f>'[5]01_2021 UPDATE'!AE233</f>
        <v>0</v>
      </c>
      <c r="AD478" s="4">
        <f>'[5]01_2021 UPDATE'!AF233</f>
        <v>200</v>
      </c>
      <c r="AF478" s="22">
        <f>'[5]01_2021 UPDATE'!AH233</f>
        <v>0</v>
      </c>
      <c r="AG478" s="4">
        <f>'[5]01_2021 UPDATE'!AI233</f>
        <v>162.5</v>
      </c>
      <c r="AI478" s="22">
        <f>'[5]01_2021 UPDATE'!AK233</f>
        <v>0</v>
      </c>
      <c r="AJ478" s="4">
        <f>'[5]01_2021 UPDATE'!AL233</f>
        <v>212.5</v>
      </c>
      <c r="AL478" s="22">
        <f>'[5]01_2021 UPDATE'!AN233</f>
        <v>0</v>
      </c>
      <c r="AM478" s="4">
        <f>'[5]01_2021 UPDATE'!AO233</f>
        <v>187.5</v>
      </c>
      <c r="AO478" s="22">
        <f>'[5]01_2021 UPDATE'!AQ233</f>
        <v>0</v>
      </c>
      <c r="AP478" s="4">
        <f>'[5]01_2021 UPDATE'!AR233</f>
        <v>187.5</v>
      </c>
      <c r="AR478" s="22">
        <f>'[5]01_2021 UPDATE'!AT233</f>
        <v>0</v>
      </c>
      <c r="AS478" s="4">
        <f>'[5]01_2021 UPDATE'!AU233</f>
        <v>187.5</v>
      </c>
      <c r="AU478" s="22">
        <f>'[5]01_2021 UPDATE'!AW233</f>
        <v>0</v>
      </c>
      <c r="AV478" s="4">
        <f>'[5]01_2021 UPDATE'!AX233</f>
        <v>145</v>
      </c>
      <c r="AX478" s="22">
        <f>'[5]01_2021 UPDATE'!AZ233</f>
        <v>0</v>
      </c>
      <c r="AY478" s="4">
        <f>'[5]01_2021 UPDATE'!BA233</f>
        <v>145</v>
      </c>
      <c r="AZ478" s="4">
        <f>'[5]01_2021 UPDATE'!BB233</f>
        <v>225</v>
      </c>
      <c r="BA478" s="22">
        <f>'[5]01_2021 UPDATE'!BC233</f>
        <v>0</v>
      </c>
    </row>
    <row r="479" spans="1:55" x14ac:dyDescent="0.25">
      <c r="A479" s="3"/>
      <c r="C479" s="11" t="s">
        <v>61</v>
      </c>
      <c r="D479" s="3">
        <v>72040</v>
      </c>
      <c r="E479" s="4">
        <v>25</v>
      </c>
      <c r="F479" s="62"/>
      <c r="H479" s="4">
        <f>'[5]01_2021 UPDATE'!J233</f>
        <v>17.5</v>
      </c>
      <c r="I479" s="22"/>
      <c r="K479" s="4">
        <f>'[5]01_2021 UPDATE'!M233</f>
        <v>11.51</v>
      </c>
      <c r="L479" s="22"/>
      <c r="P479" s="4">
        <f>'[5]01_2021 UPDATE'!R233</f>
        <v>13.946042159999999</v>
      </c>
      <c r="Q479" s="22"/>
      <c r="S479" s="4">
        <f>'[5]01_2021 UPDATE'!U233</f>
        <v>10.17</v>
      </c>
      <c r="T479" s="22"/>
      <c r="V479" s="4">
        <f>'[5]01_2021 UPDATE'!X233</f>
        <v>16.3141196218</v>
      </c>
      <c r="W479" s="22"/>
      <c r="Y479" s="4">
        <f>'[5]01_2021 UPDATE'!AA233</f>
        <v>13.737843749999998</v>
      </c>
      <c r="Z479" s="22"/>
      <c r="AB479" s="4">
        <f>'[5]01_2021 UPDATE'!AD233</f>
        <v>18.75</v>
      </c>
      <c r="AC479" s="22"/>
      <c r="AE479" s="4">
        <f>'[5]01_2021 UPDATE'!AG233</f>
        <v>14.527127249999999</v>
      </c>
      <c r="AF479" s="22"/>
      <c r="AH479" s="4">
        <f>'[5]01_2021 UPDATE'!AJ233</f>
        <v>13.364957069999999</v>
      </c>
      <c r="AI479" s="22"/>
      <c r="AK479" s="4">
        <f>'[5]01_2021 UPDATE'!AM233</f>
        <v>15.108212340000001</v>
      </c>
      <c r="AL479" s="22"/>
      <c r="AN479" s="4">
        <f>'[5]01_2021 UPDATE'!AP233</f>
        <v>13.946042159999999</v>
      </c>
      <c r="AO479" s="22"/>
      <c r="AQ479" s="4">
        <f>'[5]01_2021 UPDATE'!AS233</f>
        <v>13.946042159999999</v>
      </c>
      <c r="AR479" s="22"/>
      <c r="AT479" s="4">
        <f>'[5]01_2021 UPDATE'!AV233</f>
        <v>13.946042159999999</v>
      </c>
      <c r="AU479" s="22"/>
      <c r="AW479" s="4">
        <f>'[5]01_2021 UPDATE'!AY233</f>
        <v>14.507539704999999</v>
      </c>
      <c r="AX479" s="22"/>
      <c r="BA479" s="22"/>
      <c r="BB479" s="4">
        <f>'[5]01_2021 UPDATE'!BD233</f>
        <v>10.17</v>
      </c>
      <c r="BC479" s="4">
        <f>'[5]01_2021 UPDATE'!BE233</f>
        <v>18.75</v>
      </c>
    </row>
    <row r="480" spans="1:55" x14ac:dyDescent="0.25">
      <c r="A480" s="3" t="s">
        <v>59</v>
      </c>
      <c r="B480" s="1" t="s">
        <v>357</v>
      </c>
      <c r="C480" s="11" t="s">
        <v>69</v>
      </c>
      <c r="D480" s="3">
        <v>72050</v>
      </c>
      <c r="E480" s="4">
        <v>455</v>
      </c>
      <c r="F480" s="62"/>
      <c r="G480" s="4">
        <f>'[5]01_2021 UPDATE'!I234</f>
        <v>318.5</v>
      </c>
      <c r="I480" s="22">
        <f>'[5]01_2021 UPDATE'!K234</f>
        <v>0</v>
      </c>
      <c r="J480" s="4">
        <f>'[5]01_2021 UPDATE'!L234</f>
        <v>318.5</v>
      </c>
      <c r="L480" s="22">
        <f>'[5]01_2021 UPDATE'!N234</f>
        <v>0</v>
      </c>
      <c r="M480" s="4">
        <f>'[5]01_2021 UPDATE'!O234</f>
        <v>295.75</v>
      </c>
      <c r="N480" s="4">
        <f>'[5]01_2021 UPDATE'!P234</f>
        <v>341.25</v>
      </c>
      <c r="O480" s="4">
        <f>'[5]01_2021 UPDATE'!Q234</f>
        <v>409.5</v>
      </c>
      <c r="Q480" s="22">
        <f>'[5]01_2021 UPDATE'!S234</f>
        <v>0</v>
      </c>
      <c r="R480" s="4">
        <f>'[5]01_2021 UPDATE'!T234</f>
        <v>364</v>
      </c>
      <c r="T480" s="22">
        <f>'[5]01_2021 UPDATE'!V234</f>
        <v>0</v>
      </c>
      <c r="U480" s="4">
        <f>'[5]01_2021 UPDATE'!W234</f>
        <v>350.35</v>
      </c>
      <c r="W480" s="22">
        <f>'[5]01_2021 UPDATE'!Y234</f>
        <v>0</v>
      </c>
      <c r="X480" s="4">
        <f>'[5]01_2021 UPDATE'!Z234</f>
        <v>318.5</v>
      </c>
      <c r="Z480" s="22">
        <f>'[5]01_2021 UPDATE'!AB234</f>
        <v>0</v>
      </c>
      <c r="AA480" s="4">
        <f>'[5]01_2021 UPDATE'!AC234</f>
        <v>341.25</v>
      </c>
      <c r="AC480" s="22">
        <f>'[5]01_2021 UPDATE'!AE234</f>
        <v>0</v>
      </c>
      <c r="AD480" s="4">
        <f>'[5]01_2021 UPDATE'!AF234</f>
        <v>364</v>
      </c>
      <c r="AF480" s="22">
        <f>'[5]01_2021 UPDATE'!AH234</f>
        <v>0</v>
      </c>
      <c r="AG480" s="4">
        <f>'[5]01_2021 UPDATE'!AI234</f>
        <v>295.75</v>
      </c>
      <c r="AI480" s="22">
        <f>'[5]01_2021 UPDATE'!AK234</f>
        <v>0</v>
      </c>
      <c r="AJ480" s="4">
        <f>'[5]01_2021 UPDATE'!AL234</f>
        <v>386.75</v>
      </c>
      <c r="AL480" s="22">
        <f>'[5]01_2021 UPDATE'!AN234</f>
        <v>0</v>
      </c>
      <c r="AM480" s="4">
        <f>'[5]01_2021 UPDATE'!AO234</f>
        <v>341.25</v>
      </c>
      <c r="AO480" s="22">
        <f>'[5]01_2021 UPDATE'!AQ234</f>
        <v>0</v>
      </c>
      <c r="AP480" s="4">
        <f>'[5]01_2021 UPDATE'!AR234</f>
        <v>341.25</v>
      </c>
      <c r="AR480" s="22">
        <f>'[5]01_2021 UPDATE'!AT234</f>
        <v>0</v>
      </c>
      <c r="AS480" s="4">
        <f>'[5]01_2021 UPDATE'!AU234</f>
        <v>341.25</v>
      </c>
      <c r="AU480" s="22">
        <f>'[5]01_2021 UPDATE'!AW234</f>
        <v>0</v>
      </c>
      <c r="AV480" s="4">
        <f>'[5]01_2021 UPDATE'!AX234</f>
        <v>263.89999999999998</v>
      </c>
      <c r="AX480" s="22">
        <f>'[5]01_2021 UPDATE'!AZ234</f>
        <v>0</v>
      </c>
      <c r="AY480" s="4">
        <f>'[5]01_2021 UPDATE'!BA234</f>
        <v>263.89999999999998</v>
      </c>
      <c r="AZ480" s="4">
        <f>'[5]01_2021 UPDATE'!BB234</f>
        <v>409.5</v>
      </c>
      <c r="BA480" s="22">
        <f>'[5]01_2021 UPDATE'!BC234</f>
        <v>0</v>
      </c>
    </row>
    <row r="481" spans="1:55" x14ac:dyDescent="0.25">
      <c r="A481" s="3"/>
      <c r="C481" s="11" t="s">
        <v>61</v>
      </c>
      <c r="D481" s="3">
        <v>72050</v>
      </c>
      <c r="E481" s="4">
        <v>35</v>
      </c>
      <c r="F481" s="62"/>
      <c r="H481" s="4">
        <f>'[5]01_2021 UPDATE'!J234</f>
        <v>24.5</v>
      </c>
      <c r="I481" s="22"/>
      <c r="K481" s="4">
        <f>'[5]01_2021 UPDATE'!M234</f>
        <v>14.03</v>
      </c>
      <c r="L481" s="22"/>
      <c r="P481" s="4">
        <f>'[5]01_2021 UPDATE'!R234</f>
        <v>17.006185440000003</v>
      </c>
      <c r="Q481" s="22"/>
      <c r="S481" s="4">
        <f>'[5]01_2021 UPDATE'!U234</f>
        <v>14.27</v>
      </c>
      <c r="T481" s="22"/>
      <c r="V481" s="4">
        <f>'[5]01_2021 UPDATE'!X234</f>
        <v>22.023150728799997</v>
      </c>
      <c r="W481" s="22"/>
      <c r="Y481" s="4">
        <f>'[5]01_2021 UPDATE'!AA234</f>
        <v>19.42246875</v>
      </c>
      <c r="Z481" s="22"/>
      <c r="AB481" s="4">
        <f>'[5]01_2021 UPDATE'!AD234</f>
        <v>26.25</v>
      </c>
      <c r="AC481" s="22"/>
      <c r="AE481" s="4">
        <f>'[5]01_2021 UPDATE'!AG234</f>
        <v>17.714776500000003</v>
      </c>
      <c r="AF481" s="22"/>
      <c r="AH481" s="4">
        <f>'[5]01_2021 UPDATE'!AJ234</f>
        <v>16.29759438</v>
      </c>
      <c r="AI481" s="22"/>
      <c r="AK481" s="4">
        <f>'[5]01_2021 UPDATE'!AM234</f>
        <v>18.423367560000003</v>
      </c>
      <c r="AL481" s="22"/>
      <c r="AN481" s="4">
        <f>'[5]01_2021 UPDATE'!AP234</f>
        <v>17.006185440000003</v>
      </c>
      <c r="AO481" s="22"/>
      <c r="AQ481" s="4">
        <f>'[5]01_2021 UPDATE'!AS234</f>
        <v>17.006185440000003</v>
      </c>
      <c r="AR481" s="22"/>
      <c r="AT481" s="4">
        <f>'[5]01_2021 UPDATE'!AV234</f>
        <v>17.006185440000003</v>
      </c>
      <c r="AU481" s="22"/>
      <c r="AW481" s="4">
        <f>'[5]01_2021 UPDATE'!AY234</f>
        <v>20.407140374999997</v>
      </c>
      <c r="AX481" s="22"/>
      <c r="BA481" s="22"/>
      <c r="BB481" s="4">
        <f>'[5]01_2021 UPDATE'!BD234</f>
        <v>14.03</v>
      </c>
      <c r="BC481" s="4">
        <f>'[5]01_2021 UPDATE'!BE234</f>
        <v>26.25</v>
      </c>
    </row>
    <row r="482" spans="1:55" x14ac:dyDescent="0.25">
      <c r="A482" s="3" t="s">
        <v>59</v>
      </c>
      <c r="B482" s="1" t="s">
        <v>358</v>
      </c>
      <c r="C482" s="11" t="s">
        <v>69</v>
      </c>
      <c r="D482" s="3">
        <v>72052</v>
      </c>
      <c r="E482" s="4">
        <v>475</v>
      </c>
      <c r="F482" s="62"/>
      <c r="G482" s="4">
        <f>'[5]01_2021 UPDATE'!I235</f>
        <v>332.5</v>
      </c>
      <c r="I482" s="22">
        <f>'[5]01_2021 UPDATE'!K235</f>
        <v>0</v>
      </c>
      <c r="J482" s="4">
        <f>'[5]01_2021 UPDATE'!L235</f>
        <v>332.5</v>
      </c>
      <c r="L482" s="22">
        <f>'[5]01_2021 UPDATE'!N235</f>
        <v>0</v>
      </c>
      <c r="M482" s="4">
        <f>'[5]01_2021 UPDATE'!O235</f>
        <v>308.75</v>
      </c>
      <c r="N482" s="4">
        <f>'[5]01_2021 UPDATE'!P235</f>
        <v>356.25</v>
      </c>
      <c r="O482" s="4">
        <f>'[5]01_2021 UPDATE'!Q235</f>
        <v>427.5</v>
      </c>
      <c r="Q482" s="22">
        <f>'[5]01_2021 UPDATE'!S235</f>
        <v>0</v>
      </c>
      <c r="R482" s="4">
        <f>'[5]01_2021 UPDATE'!T235</f>
        <v>380</v>
      </c>
      <c r="T482" s="22">
        <f>'[5]01_2021 UPDATE'!V235</f>
        <v>0</v>
      </c>
      <c r="U482" s="4">
        <f>'[5]01_2021 UPDATE'!W235</f>
        <v>365.75</v>
      </c>
      <c r="W482" s="22">
        <f>'[5]01_2021 UPDATE'!Y235</f>
        <v>0</v>
      </c>
      <c r="X482" s="4">
        <f>'[5]01_2021 UPDATE'!Z235</f>
        <v>332.5</v>
      </c>
      <c r="Z482" s="22">
        <f>'[5]01_2021 UPDATE'!AB235</f>
        <v>0</v>
      </c>
      <c r="AA482" s="4">
        <f>'[5]01_2021 UPDATE'!AC235</f>
        <v>356.25</v>
      </c>
      <c r="AC482" s="22">
        <f>'[5]01_2021 UPDATE'!AE235</f>
        <v>0</v>
      </c>
      <c r="AD482" s="4">
        <f>'[5]01_2021 UPDATE'!AF235</f>
        <v>380</v>
      </c>
      <c r="AF482" s="22">
        <f>'[5]01_2021 UPDATE'!AH235</f>
        <v>0</v>
      </c>
      <c r="AG482" s="4">
        <f>'[5]01_2021 UPDATE'!AI235</f>
        <v>308.75</v>
      </c>
      <c r="AI482" s="22">
        <f>'[5]01_2021 UPDATE'!AK235</f>
        <v>0</v>
      </c>
      <c r="AJ482" s="4">
        <f>'[5]01_2021 UPDATE'!AL235</f>
        <v>403.75</v>
      </c>
      <c r="AL482" s="22">
        <f>'[5]01_2021 UPDATE'!AN235</f>
        <v>0</v>
      </c>
      <c r="AM482" s="4">
        <f>'[5]01_2021 UPDATE'!AO235</f>
        <v>356.25</v>
      </c>
      <c r="AO482" s="22">
        <f>'[5]01_2021 UPDATE'!AQ235</f>
        <v>0</v>
      </c>
      <c r="AP482" s="4">
        <f>'[5]01_2021 UPDATE'!AR235</f>
        <v>356.25</v>
      </c>
      <c r="AR482" s="22">
        <f>'[5]01_2021 UPDATE'!AT235</f>
        <v>0</v>
      </c>
      <c r="AS482" s="4">
        <f>'[5]01_2021 UPDATE'!AU235</f>
        <v>356.25</v>
      </c>
      <c r="AU482" s="22">
        <f>'[5]01_2021 UPDATE'!AW235</f>
        <v>0</v>
      </c>
      <c r="AV482" s="4">
        <f>'[5]01_2021 UPDATE'!AX235</f>
        <v>275.5</v>
      </c>
      <c r="AX482" s="22">
        <f>'[5]01_2021 UPDATE'!AZ235</f>
        <v>0</v>
      </c>
      <c r="AY482" s="4">
        <f>'[5]01_2021 UPDATE'!BA235</f>
        <v>275.5</v>
      </c>
      <c r="AZ482" s="4">
        <f>'[5]01_2021 UPDATE'!BB235</f>
        <v>427.5</v>
      </c>
      <c r="BA482" s="22">
        <f>'[5]01_2021 UPDATE'!BC235</f>
        <v>0</v>
      </c>
    </row>
    <row r="483" spans="1:55" x14ac:dyDescent="0.25">
      <c r="A483" s="3"/>
      <c r="C483" s="11" t="s">
        <v>61</v>
      </c>
      <c r="D483" s="3">
        <v>72052</v>
      </c>
      <c r="E483" s="4">
        <v>41</v>
      </c>
      <c r="F483" s="62"/>
      <c r="H483" s="4">
        <f>'[5]01_2021 UPDATE'!J235</f>
        <v>28.7</v>
      </c>
      <c r="I483" s="22"/>
      <c r="K483" s="4">
        <f>'[5]01_2021 UPDATE'!M235</f>
        <v>15.47</v>
      </c>
      <c r="L483" s="22"/>
      <c r="P483" s="4">
        <f>'[5]01_2021 UPDATE'!R235</f>
        <v>18.752797080000001</v>
      </c>
      <c r="Q483" s="22"/>
      <c r="S483" s="4">
        <f>'[5]01_2021 UPDATE'!U235</f>
        <v>16.93</v>
      </c>
      <c r="T483" s="22"/>
      <c r="V483" s="4">
        <f>'[5]01_2021 UPDATE'!X235</f>
        <v>25.832047552999995</v>
      </c>
      <c r="W483" s="22"/>
      <c r="Y483" s="4">
        <f>'[5]01_2021 UPDATE'!AA235</f>
        <v>22.738499999999998</v>
      </c>
      <c r="Z483" s="22"/>
      <c r="AB483" s="4">
        <f>'[5]01_2021 UPDATE'!AD235</f>
        <v>30.75</v>
      </c>
      <c r="AC483" s="22"/>
      <c r="AE483" s="4">
        <f>'[5]01_2021 UPDATE'!AG235</f>
        <v>19.534163625000001</v>
      </c>
      <c r="AF483" s="22"/>
      <c r="AH483" s="4">
        <f>'[5]01_2021 UPDATE'!AJ235</f>
        <v>17.971430535</v>
      </c>
      <c r="AI483" s="22"/>
      <c r="AK483" s="4">
        <f>'[5]01_2021 UPDATE'!AM235</f>
        <v>20.315530170000002</v>
      </c>
      <c r="AL483" s="22"/>
      <c r="AN483" s="4">
        <f>'[5]01_2021 UPDATE'!AP235</f>
        <v>18.752797080000001</v>
      </c>
      <c r="AO483" s="22"/>
      <c r="AQ483" s="4">
        <f>'[5]01_2021 UPDATE'!AS235</f>
        <v>18.752797080000001</v>
      </c>
      <c r="AR483" s="22"/>
      <c r="AT483" s="4">
        <f>'[5]01_2021 UPDATE'!AV235</f>
        <v>18.752797080000001</v>
      </c>
      <c r="AU483" s="22"/>
      <c r="AW483" s="4">
        <f>'[5]01_2021 UPDATE'!AY235</f>
        <v>23.576779219999999</v>
      </c>
      <c r="AX483" s="22"/>
      <c r="BA483" s="22"/>
      <c r="BB483" s="4">
        <f>'[5]01_2021 UPDATE'!BD235</f>
        <v>15.47</v>
      </c>
      <c r="BC483" s="4">
        <f>'[5]01_2021 UPDATE'!BE235</f>
        <v>30.75</v>
      </c>
    </row>
    <row r="484" spans="1:55" x14ac:dyDescent="0.25">
      <c r="A484" s="3" t="s">
        <v>59</v>
      </c>
      <c r="B484" s="1" t="s">
        <v>359</v>
      </c>
      <c r="C484" s="11" t="s">
        <v>69</v>
      </c>
      <c r="D484" s="3">
        <v>72070</v>
      </c>
      <c r="E484" s="4">
        <v>415</v>
      </c>
      <c r="F484" s="62"/>
      <c r="G484" s="4">
        <f>'[5]01_2021 UPDATE'!I236</f>
        <v>290.5</v>
      </c>
      <c r="I484" s="22">
        <f>'[5]01_2021 UPDATE'!K236</f>
        <v>0</v>
      </c>
      <c r="J484" s="4">
        <f>'[5]01_2021 UPDATE'!L236</f>
        <v>290.5</v>
      </c>
      <c r="L484" s="22">
        <f>'[5]01_2021 UPDATE'!N236</f>
        <v>0</v>
      </c>
      <c r="M484" s="4">
        <f>'[5]01_2021 UPDATE'!O236</f>
        <v>269.75</v>
      </c>
      <c r="N484" s="4">
        <f>'[5]01_2021 UPDATE'!P236</f>
        <v>311.25</v>
      </c>
      <c r="O484" s="4">
        <f>'[5]01_2021 UPDATE'!Q236</f>
        <v>373.5</v>
      </c>
      <c r="Q484" s="22">
        <f>'[5]01_2021 UPDATE'!S236</f>
        <v>0</v>
      </c>
      <c r="R484" s="4">
        <f>'[5]01_2021 UPDATE'!T236</f>
        <v>332</v>
      </c>
      <c r="T484" s="22">
        <f>'[5]01_2021 UPDATE'!V236</f>
        <v>0</v>
      </c>
      <c r="U484" s="4">
        <f>'[5]01_2021 UPDATE'!W236</f>
        <v>319.55</v>
      </c>
      <c r="W484" s="22">
        <f>'[5]01_2021 UPDATE'!Y236</f>
        <v>0</v>
      </c>
      <c r="X484" s="4">
        <f>'[5]01_2021 UPDATE'!Z236</f>
        <v>290.5</v>
      </c>
      <c r="Z484" s="22">
        <f>'[5]01_2021 UPDATE'!AB236</f>
        <v>0</v>
      </c>
      <c r="AA484" s="4">
        <f>'[5]01_2021 UPDATE'!AC236</f>
        <v>311.25</v>
      </c>
      <c r="AC484" s="22">
        <f>'[5]01_2021 UPDATE'!AE236</f>
        <v>0</v>
      </c>
      <c r="AD484" s="4">
        <f>'[5]01_2021 UPDATE'!AF236</f>
        <v>332</v>
      </c>
      <c r="AF484" s="22">
        <f>'[5]01_2021 UPDATE'!AH236</f>
        <v>0</v>
      </c>
      <c r="AG484" s="4">
        <f>'[5]01_2021 UPDATE'!AI236</f>
        <v>269.75</v>
      </c>
      <c r="AI484" s="22">
        <f>'[5]01_2021 UPDATE'!AK236</f>
        <v>0</v>
      </c>
      <c r="AJ484" s="4">
        <f>'[5]01_2021 UPDATE'!AL236</f>
        <v>352.75</v>
      </c>
      <c r="AL484" s="22">
        <f>'[5]01_2021 UPDATE'!AN236</f>
        <v>0</v>
      </c>
      <c r="AM484" s="4">
        <f>'[5]01_2021 UPDATE'!AO236</f>
        <v>311.25</v>
      </c>
      <c r="AO484" s="22">
        <f>'[5]01_2021 UPDATE'!AQ236</f>
        <v>0</v>
      </c>
      <c r="AP484" s="4">
        <f>'[5]01_2021 UPDATE'!AR236</f>
        <v>311.25</v>
      </c>
      <c r="AR484" s="22">
        <f>'[5]01_2021 UPDATE'!AT236</f>
        <v>0</v>
      </c>
      <c r="AS484" s="4">
        <f>'[5]01_2021 UPDATE'!AU236</f>
        <v>311.25</v>
      </c>
      <c r="AU484" s="22">
        <f>'[5]01_2021 UPDATE'!AW236</f>
        <v>0</v>
      </c>
      <c r="AV484" s="4">
        <f>'[5]01_2021 UPDATE'!AX236</f>
        <v>240.7</v>
      </c>
      <c r="AX484" s="22">
        <f>'[5]01_2021 UPDATE'!AZ236</f>
        <v>0</v>
      </c>
      <c r="AY484" s="4">
        <f>'[5]01_2021 UPDATE'!BA236</f>
        <v>240.7</v>
      </c>
      <c r="AZ484" s="4">
        <f>'[5]01_2021 UPDATE'!BB236</f>
        <v>373.5</v>
      </c>
      <c r="BA484" s="22">
        <f>'[5]01_2021 UPDATE'!BC236</f>
        <v>0</v>
      </c>
    </row>
    <row r="485" spans="1:55" x14ac:dyDescent="0.25">
      <c r="A485" s="3"/>
      <c r="C485" s="11" t="s">
        <v>61</v>
      </c>
      <c r="D485" s="3">
        <v>72070</v>
      </c>
      <c r="E485" s="4">
        <v>25</v>
      </c>
      <c r="F485" s="62"/>
      <c r="H485" s="4">
        <f>'[5]01_2021 UPDATE'!J236</f>
        <v>17.5</v>
      </c>
      <c r="I485" s="22"/>
      <c r="K485" s="4">
        <f>'[5]01_2021 UPDATE'!M236</f>
        <v>10.42</v>
      </c>
      <c r="L485" s="22"/>
      <c r="P485" s="4">
        <f>'[5]01_2021 UPDATE'!R236</f>
        <v>12.63251052</v>
      </c>
      <c r="Q485" s="22"/>
      <c r="S485" s="4">
        <f>'[5]01_2021 UPDATE'!U236</f>
        <v>10.17</v>
      </c>
      <c r="T485" s="22"/>
      <c r="V485" s="4">
        <f>'[5]01_2021 UPDATE'!X236</f>
        <v>15.591263290200001</v>
      </c>
      <c r="W485" s="22"/>
      <c r="Y485" s="4">
        <f>'[5]01_2021 UPDATE'!AA236</f>
        <v>13.737843749999998</v>
      </c>
      <c r="Z485" s="22"/>
      <c r="AB485" s="4">
        <f>'[5]01_2021 UPDATE'!AD236</f>
        <v>18.75</v>
      </c>
      <c r="AC485" s="22"/>
      <c r="AE485" s="4">
        <f>'[5]01_2021 UPDATE'!AG236</f>
        <v>13.158865125000002</v>
      </c>
      <c r="AF485" s="22"/>
      <c r="AH485" s="4">
        <f>'[5]01_2021 UPDATE'!AJ236</f>
        <v>12.106155915</v>
      </c>
      <c r="AI485" s="22"/>
      <c r="AK485" s="4">
        <f>'[5]01_2021 UPDATE'!AM236</f>
        <v>13.685219730000002</v>
      </c>
      <c r="AL485" s="22"/>
      <c r="AN485" s="4">
        <f>'[5]01_2021 UPDATE'!AP236</f>
        <v>12.63251052</v>
      </c>
      <c r="AO485" s="22"/>
      <c r="AQ485" s="4">
        <f>'[5]01_2021 UPDATE'!AS236</f>
        <v>12.63251052</v>
      </c>
      <c r="AR485" s="22"/>
      <c r="AT485" s="4">
        <f>'[5]01_2021 UPDATE'!AV236</f>
        <v>12.63251052</v>
      </c>
      <c r="AU485" s="22"/>
      <c r="AW485" s="4">
        <f>'[5]01_2021 UPDATE'!AY236</f>
        <v>14.507539704999999</v>
      </c>
      <c r="AX485" s="22"/>
      <c r="BA485" s="22"/>
      <c r="BB485" s="4">
        <f>'[5]01_2021 UPDATE'!BD236</f>
        <v>10.17</v>
      </c>
      <c r="BC485" s="4">
        <f>'[5]01_2021 UPDATE'!BE236</f>
        <v>18.75</v>
      </c>
    </row>
    <row r="486" spans="1:55" x14ac:dyDescent="0.25">
      <c r="A486" s="3" t="s">
        <v>59</v>
      </c>
      <c r="B486" s="1" t="s">
        <v>360</v>
      </c>
      <c r="C486" s="11" t="s">
        <v>69</v>
      </c>
      <c r="D486" s="3">
        <v>72125</v>
      </c>
      <c r="E486" s="4">
        <v>1025</v>
      </c>
      <c r="F486" s="62"/>
      <c r="G486" s="4">
        <f>'[5]01_2021 UPDATE'!I240</f>
        <v>717.5</v>
      </c>
      <c r="I486" s="22">
        <f>'[5]01_2021 UPDATE'!K240</f>
        <v>0</v>
      </c>
      <c r="J486" s="4">
        <f>'[5]01_2021 UPDATE'!L240</f>
        <v>717.5</v>
      </c>
      <c r="L486" s="22">
        <f>'[5]01_2021 UPDATE'!N240</f>
        <v>0</v>
      </c>
      <c r="M486" s="4">
        <f>'[5]01_2021 UPDATE'!O240</f>
        <v>666.25</v>
      </c>
      <c r="N486" s="4">
        <f>'[5]01_2021 UPDATE'!P240</f>
        <v>768.75</v>
      </c>
      <c r="O486" s="4">
        <f>'[5]01_2021 UPDATE'!Q240</f>
        <v>922.5</v>
      </c>
      <c r="Q486" s="22">
        <f>'[5]01_2021 UPDATE'!S240</f>
        <v>0</v>
      </c>
      <c r="R486" s="4">
        <f>'[5]01_2021 UPDATE'!T240</f>
        <v>820</v>
      </c>
      <c r="T486" s="22">
        <f>'[5]01_2021 UPDATE'!V240</f>
        <v>0</v>
      </c>
      <c r="U486" s="4">
        <f>'[5]01_2021 UPDATE'!W240</f>
        <v>789.25</v>
      </c>
      <c r="W486" s="22">
        <f>'[5]01_2021 UPDATE'!Y240</f>
        <v>0</v>
      </c>
      <c r="X486" s="4">
        <f>'[5]01_2021 UPDATE'!Z240</f>
        <v>717.5</v>
      </c>
      <c r="Z486" s="22">
        <f>'[5]01_2021 UPDATE'!AB240</f>
        <v>0</v>
      </c>
      <c r="AA486" s="4">
        <f>'[5]01_2021 UPDATE'!AC240</f>
        <v>768.75</v>
      </c>
      <c r="AC486" s="22">
        <f>'[5]01_2021 UPDATE'!AE240</f>
        <v>0</v>
      </c>
      <c r="AD486" s="4">
        <f>'[5]01_2021 UPDATE'!AF240</f>
        <v>820</v>
      </c>
      <c r="AF486" s="22">
        <f>'[5]01_2021 UPDATE'!AH240</f>
        <v>0</v>
      </c>
      <c r="AG486" s="4">
        <f>'[5]01_2021 UPDATE'!AI240</f>
        <v>1200</v>
      </c>
      <c r="AI486" s="22">
        <f>'[5]01_2021 UPDATE'!AK240</f>
        <v>0</v>
      </c>
      <c r="AJ486" s="4">
        <f>'[5]01_2021 UPDATE'!AL240</f>
        <v>871.25</v>
      </c>
      <c r="AL486" s="22">
        <f>'[5]01_2021 UPDATE'!AN240</f>
        <v>0</v>
      </c>
      <c r="AM486" s="4">
        <f>'[5]01_2021 UPDATE'!AO240</f>
        <v>768.75</v>
      </c>
      <c r="AO486" s="22">
        <f>'[5]01_2021 UPDATE'!AQ240</f>
        <v>0</v>
      </c>
      <c r="AP486" s="4">
        <f>'[5]01_2021 UPDATE'!AR240</f>
        <v>768.75</v>
      </c>
      <c r="AR486" s="22">
        <f>'[5]01_2021 UPDATE'!AT240</f>
        <v>0</v>
      </c>
      <c r="AS486" s="4">
        <f>'[5]01_2021 UPDATE'!AU240</f>
        <v>768.75</v>
      </c>
      <c r="AU486" s="22">
        <f>'[5]01_2021 UPDATE'!AW240</f>
        <v>0</v>
      </c>
      <c r="AV486" s="4">
        <f>'[5]01_2021 UPDATE'!AX240</f>
        <v>594.5</v>
      </c>
      <c r="AX486" s="22">
        <f>'[5]01_2021 UPDATE'!AZ240</f>
        <v>0</v>
      </c>
      <c r="AY486" s="4">
        <f>'[5]01_2021 UPDATE'!BA240</f>
        <v>594.5</v>
      </c>
      <c r="AZ486" s="4">
        <f>'[5]01_2021 UPDATE'!BB240</f>
        <v>1200</v>
      </c>
      <c r="BA486" s="22">
        <f>'[5]01_2021 UPDATE'!BC240</f>
        <v>0</v>
      </c>
    </row>
    <row r="487" spans="1:55" x14ac:dyDescent="0.25">
      <c r="A487" s="3"/>
      <c r="C487" s="11" t="s">
        <v>61</v>
      </c>
      <c r="D487" s="3">
        <v>72125</v>
      </c>
      <c r="E487" s="4">
        <v>132</v>
      </c>
      <c r="F487" s="62"/>
      <c r="H487" s="4">
        <f>'[5]01_2021 UPDATE'!J240</f>
        <v>92.399999999999991</v>
      </c>
      <c r="I487" s="22"/>
      <c r="K487" s="4">
        <f>'[5]01_2021 UPDATE'!M240</f>
        <v>52.55</v>
      </c>
      <c r="L487" s="22"/>
      <c r="P487" s="4">
        <f>'[5]01_2021 UPDATE'!R240</f>
        <v>61.820437679999998</v>
      </c>
      <c r="Q487" s="22"/>
      <c r="S487" s="4">
        <f>'[5]01_2021 UPDATE'!U240</f>
        <v>53.93</v>
      </c>
      <c r="T487" s="22"/>
      <c r="V487" s="4">
        <f>'[5]01_2021 UPDATE'!X240</f>
        <v>71.177860625299999</v>
      </c>
      <c r="W487" s="22"/>
      <c r="Y487" s="4">
        <f>'[5]01_2021 UPDATE'!AA240</f>
        <v>72.952687499999996</v>
      </c>
      <c r="Z487" s="22"/>
      <c r="AB487" s="4">
        <f>'[5]01_2021 UPDATE'!AD240</f>
        <v>99</v>
      </c>
      <c r="AC487" s="22"/>
      <c r="AE487" s="4">
        <f>'[5]01_2021 UPDATE'!AG240</f>
        <v>64.396289249999995</v>
      </c>
      <c r="AF487" s="22"/>
      <c r="AH487" s="4">
        <f>'[5]01_2021 UPDATE'!AJ240</f>
        <v>59.244586109999993</v>
      </c>
      <c r="AI487" s="22"/>
      <c r="AK487" s="4">
        <f>'[5]01_2021 UPDATE'!AM240</f>
        <v>66.972140820000007</v>
      </c>
      <c r="AL487" s="22"/>
      <c r="AN487" s="4">
        <f>'[5]01_2021 UPDATE'!AP240</f>
        <v>61.820437679999998</v>
      </c>
      <c r="AO487" s="22"/>
      <c r="AQ487" s="4">
        <f>'[5]01_2021 UPDATE'!AS240</f>
        <v>61.820437679999998</v>
      </c>
      <c r="AR487" s="22"/>
      <c r="AT487" s="4">
        <f>'[5]01_2021 UPDATE'!AV240</f>
        <v>61.820437679999998</v>
      </c>
      <c r="AU487" s="22"/>
      <c r="AW487" s="4">
        <f>'[5]01_2021 UPDATE'!AY240</f>
        <v>68.904056267499996</v>
      </c>
      <c r="AX487" s="22"/>
      <c r="BA487" s="22"/>
      <c r="BB487" s="4">
        <f>'[5]01_2021 UPDATE'!BD240</f>
        <v>52.55</v>
      </c>
      <c r="BC487" s="4">
        <f>'[5]01_2021 UPDATE'!BE240</f>
        <v>99</v>
      </c>
    </row>
    <row r="488" spans="1:55" x14ac:dyDescent="0.25">
      <c r="A488" s="3" t="s">
        <v>59</v>
      </c>
      <c r="B488" s="1" t="s">
        <v>361</v>
      </c>
      <c r="C488" s="11" t="s">
        <v>69</v>
      </c>
      <c r="D488" s="3">
        <v>72126</v>
      </c>
      <c r="E488" s="4">
        <v>1045</v>
      </c>
      <c r="F488" s="62"/>
      <c r="G488" s="4">
        <f>'[5]01_2021 UPDATE'!I241</f>
        <v>731.5</v>
      </c>
      <c r="I488" s="22">
        <f>'[5]01_2021 UPDATE'!K241</f>
        <v>0</v>
      </c>
      <c r="J488" s="4">
        <f>'[5]01_2021 UPDATE'!L241</f>
        <v>731.5</v>
      </c>
      <c r="L488" s="22">
        <f>'[5]01_2021 UPDATE'!N241</f>
        <v>0</v>
      </c>
      <c r="M488" s="4">
        <f>'[5]01_2021 UPDATE'!O241</f>
        <v>679.25</v>
      </c>
      <c r="N488" s="4">
        <f>'[5]01_2021 UPDATE'!P241</f>
        <v>783.75</v>
      </c>
      <c r="O488" s="4">
        <f>'[5]01_2021 UPDATE'!Q241</f>
        <v>940.5</v>
      </c>
      <c r="Q488" s="22">
        <f>'[5]01_2021 UPDATE'!S241</f>
        <v>0</v>
      </c>
      <c r="R488" s="4">
        <f>'[5]01_2021 UPDATE'!T241</f>
        <v>836</v>
      </c>
      <c r="T488" s="22">
        <f>'[5]01_2021 UPDATE'!V241</f>
        <v>0</v>
      </c>
      <c r="U488" s="4">
        <f>'[5]01_2021 UPDATE'!W241</f>
        <v>804.65</v>
      </c>
      <c r="W488" s="22">
        <f>'[5]01_2021 UPDATE'!Y241</f>
        <v>0</v>
      </c>
      <c r="X488" s="4">
        <f>'[5]01_2021 UPDATE'!Z241</f>
        <v>731.5</v>
      </c>
      <c r="Z488" s="22">
        <f>'[5]01_2021 UPDATE'!AB241</f>
        <v>0</v>
      </c>
      <c r="AA488" s="4">
        <f>'[5]01_2021 UPDATE'!AC241</f>
        <v>783.75</v>
      </c>
      <c r="AC488" s="22">
        <f>'[5]01_2021 UPDATE'!AE241</f>
        <v>0</v>
      </c>
      <c r="AD488" s="4">
        <f>'[5]01_2021 UPDATE'!AF241</f>
        <v>836</v>
      </c>
      <c r="AF488" s="22">
        <f>'[5]01_2021 UPDATE'!AH241</f>
        <v>0</v>
      </c>
      <c r="AG488" s="4">
        <f>'[5]01_2021 UPDATE'!AI241</f>
        <v>1200</v>
      </c>
      <c r="AI488" s="22">
        <f>'[5]01_2021 UPDATE'!AK241</f>
        <v>0</v>
      </c>
      <c r="AJ488" s="4">
        <f>'[5]01_2021 UPDATE'!AL241</f>
        <v>888.25</v>
      </c>
      <c r="AL488" s="22">
        <f>'[5]01_2021 UPDATE'!AN241</f>
        <v>0</v>
      </c>
      <c r="AM488" s="4">
        <f>'[5]01_2021 UPDATE'!AO241</f>
        <v>783.75</v>
      </c>
      <c r="AO488" s="22">
        <f>'[5]01_2021 UPDATE'!AQ241</f>
        <v>0</v>
      </c>
      <c r="AP488" s="4">
        <f>'[5]01_2021 UPDATE'!AR241</f>
        <v>783.75</v>
      </c>
      <c r="AR488" s="22">
        <f>'[5]01_2021 UPDATE'!AT241</f>
        <v>0</v>
      </c>
      <c r="AS488" s="4">
        <f>'[5]01_2021 UPDATE'!AU241</f>
        <v>783.75</v>
      </c>
      <c r="AU488" s="22">
        <f>'[5]01_2021 UPDATE'!AW241</f>
        <v>0</v>
      </c>
      <c r="AV488" s="4">
        <f>'[5]01_2021 UPDATE'!AX241</f>
        <v>606.09999999999991</v>
      </c>
      <c r="AX488" s="22">
        <f>'[5]01_2021 UPDATE'!AZ241</f>
        <v>0</v>
      </c>
      <c r="AY488" s="4">
        <f>'[5]01_2021 UPDATE'!BA241</f>
        <v>606.09999999999991</v>
      </c>
      <c r="AZ488" s="4">
        <f>'[5]01_2021 UPDATE'!BB241</f>
        <v>1200</v>
      </c>
      <c r="BA488" s="22">
        <f>'[5]01_2021 UPDATE'!BC241</f>
        <v>0</v>
      </c>
    </row>
    <row r="489" spans="1:55" x14ac:dyDescent="0.25">
      <c r="A489" s="3"/>
      <c r="C489" s="11" t="s">
        <v>61</v>
      </c>
      <c r="D489" s="3">
        <v>72126</v>
      </c>
      <c r="E489" s="4">
        <v>139</v>
      </c>
      <c r="F489" s="62"/>
      <c r="H489" s="4">
        <f>'[5]01_2021 UPDATE'!J241</f>
        <v>97.3</v>
      </c>
      <c r="I489" s="22"/>
      <c r="K489" s="4">
        <f>'[5]01_2021 UPDATE'!M241</f>
        <v>64.02</v>
      </c>
      <c r="L489" s="22"/>
      <c r="P489" s="4">
        <f>'[5]01_2021 UPDATE'!R241</f>
        <v>75.319108200000002</v>
      </c>
      <c r="Q489" s="22"/>
      <c r="S489" s="4">
        <f>'[5]01_2021 UPDATE'!U241</f>
        <v>56.66</v>
      </c>
      <c r="T489" s="22"/>
      <c r="V489" s="4">
        <f>'[5]01_2021 UPDATE'!X241</f>
        <v>84.379575631000009</v>
      </c>
      <c r="W489" s="22"/>
      <c r="Y489" s="4">
        <f>'[5]01_2021 UPDATE'!AA241</f>
        <v>76.742437500000008</v>
      </c>
      <c r="Z489" s="22"/>
      <c r="AB489" s="4">
        <f>'[5]01_2021 UPDATE'!AD241</f>
        <v>104.25</v>
      </c>
      <c r="AC489" s="22"/>
      <c r="AE489" s="4">
        <f>'[5]01_2021 UPDATE'!AG241</f>
        <v>78.45740437500001</v>
      </c>
      <c r="AF489" s="22"/>
      <c r="AH489" s="4">
        <f>'[5]01_2021 UPDATE'!AJ241</f>
        <v>72.180812025000009</v>
      </c>
      <c r="AI489" s="22"/>
      <c r="AK489" s="4">
        <f>'[5]01_2021 UPDATE'!AM241</f>
        <v>81.595700550000018</v>
      </c>
      <c r="AL489" s="22"/>
      <c r="AN489" s="4">
        <f>'[5]01_2021 UPDATE'!AP241</f>
        <v>75.319108200000002</v>
      </c>
      <c r="AO489" s="22"/>
      <c r="AQ489" s="4">
        <f>'[5]01_2021 UPDATE'!AS241</f>
        <v>75.319108200000002</v>
      </c>
      <c r="AR489" s="22"/>
      <c r="AT489" s="4">
        <f>'[5]01_2021 UPDATE'!AV241</f>
        <v>75.319108200000002</v>
      </c>
      <c r="AU489" s="22"/>
      <c r="AW489" s="4">
        <f>'[5]01_2021 UPDATE'!AY241</f>
        <v>78.882382079999985</v>
      </c>
      <c r="AX489" s="22"/>
      <c r="BA489" s="22"/>
      <c r="BB489" s="4">
        <f>'[5]01_2021 UPDATE'!BD241</f>
        <v>56.66</v>
      </c>
      <c r="BC489" s="4">
        <f>'[5]01_2021 UPDATE'!BE241</f>
        <v>104.25</v>
      </c>
    </row>
    <row r="490" spans="1:55" x14ac:dyDescent="0.25">
      <c r="A490" s="3" t="s">
        <v>59</v>
      </c>
      <c r="B490" s="1" t="s">
        <v>362</v>
      </c>
      <c r="C490" s="11" t="s">
        <v>69</v>
      </c>
      <c r="D490" s="3">
        <v>72127</v>
      </c>
      <c r="E490" s="4">
        <v>1300</v>
      </c>
      <c r="F490" s="62"/>
      <c r="G490" s="4">
        <f>'[5]01_2021 UPDATE'!I242</f>
        <v>909.99999999999989</v>
      </c>
      <c r="I490" s="22">
        <f>'[5]01_2021 UPDATE'!K242</f>
        <v>0</v>
      </c>
      <c r="J490" s="4">
        <f>'[5]01_2021 UPDATE'!L242</f>
        <v>909.99999999999989</v>
      </c>
      <c r="L490" s="22">
        <f>'[5]01_2021 UPDATE'!N242</f>
        <v>0</v>
      </c>
      <c r="M490" s="4">
        <f>'[5]01_2021 UPDATE'!O242</f>
        <v>845</v>
      </c>
      <c r="N490" s="4">
        <f>'[5]01_2021 UPDATE'!P242</f>
        <v>975</v>
      </c>
      <c r="O490" s="4">
        <f>'[5]01_2021 UPDATE'!Q242</f>
        <v>1170</v>
      </c>
      <c r="Q490" s="22">
        <f>'[5]01_2021 UPDATE'!S242</f>
        <v>0</v>
      </c>
      <c r="R490" s="4">
        <f>'[5]01_2021 UPDATE'!T242</f>
        <v>1040</v>
      </c>
      <c r="T490" s="22">
        <f>'[5]01_2021 UPDATE'!V242</f>
        <v>0</v>
      </c>
      <c r="U490" s="4">
        <f>'[5]01_2021 UPDATE'!W242</f>
        <v>1001</v>
      </c>
      <c r="W490" s="22">
        <f>'[5]01_2021 UPDATE'!Y242</f>
        <v>0</v>
      </c>
      <c r="X490" s="4">
        <f>'[5]01_2021 UPDATE'!Z242</f>
        <v>909.99999999999989</v>
      </c>
      <c r="Z490" s="22">
        <f>'[5]01_2021 UPDATE'!AB242</f>
        <v>0</v>
      </c>
      <c r="AA490" s="4">
        <f>'[5]01_2021 UPDATE'!AC242</f>
        <v>975</v>
      </c>
      <c r="AC490" s="22">
        <f>'[5]01_2021 UPDATE'!AE242</f>
        <v>0</v>
      </c>
      <c r="AD490" s="4">
        <f>'[5]01_2021 UPDATE'!AF242</f>
        <v>1040</v>
      </c>
      <c r="AF490" s="22">
        <f>'[5]01_2021 UPDATE'!AH242</f>
        <v>0</v>
      </c>
      <c r="AG490" s="4">
        <f>'[5]01_2021 UPDATE'!AI242</f>
        <v>1200</v>
      </c>
      <c r="AI490" s="22">
        <f>'[5]01_2021 UPDATE'!AK242</f>
        <v>0</v>
      </c>
      <c r="AJ490" s="4">
        <f>'[5]01_2021 UPDATE'!AL242</f>
        <v>1105</v>
      </c>
      <c r="AL490" s="22">
        <f>'[5]01_2021 UPDATE'!AN242</f>
        <v>0</v>
      </c>
      <c r="AM490" s="4">
        <f>'[5]01_2021 UPDATE'!AO242</f>
        <v>975</v>
      </c>
      <c r="AO490" s="22">
        <f>'[5]01_2021 UPDATE'!AQ242</f>
        <v>0</v>
      </c>
      <c r="AP490" s="4">
        <f>'[5]01_2021 UPDATE'!AR242</f>
        <v>975</v>
      </c>
      <c r="AR490" s="22">
        <f>'[5]01_2021 UPDATE'!AT242</f>
        <v>0</v>
      </c>
      <c r="AS490" s="4">
        <f>'[5]01_2021 UPDATE'!AU242</f>
        <v>975</v>
      </c>
      <c r="AU490" s="22">
        <f>'[5]01_2021 UPDATE'!AW242</f>
        <v>0</v>
      </c>
      <c r="AV490" s="4">
        <f>'[5]01_2021 UPDATE'!AX242</f>
        <v>754</v>
      </c>
      <c r="AX490" s="22">
        <f>'[5]01_2021 UPDATE'!AZ242</f>
        <v>0</v>
      </c>
      <c r="AY490" s="4">
        <f>'[5]01_2021 UPDATE'!BA242</f>
        <v>754</v>
      </c>
      <c r="AZ490" s="4">
        <f>'[5]01_2021 UPDATE'!BB242</f>
        <v>1200</v>
      </c>
      <c r="BA490" s="22">
        <f>'[5]01_2021 UPDATE'!BC242</f>
        <v>0</v>
      </c>
    </row>
    <row r="491" spans="1:55" x14ac:dyDescent="0.25">
      <c r="A491" s="3"/>
      <c r="C491" s="11" t="s">
        <v>61</v>
      </c>
      <c r="D491" s="3">
        <v>72127</v>
      </c>
      <c r="E491" s="4">
        <v>145</v>
      </c>
      <c r="F491" s="62"/>
      <c r="H491" s="4">
        <f>'[5]01_2021 UPDATE'!J242</f>
        <v>101.5</v>
      </c>
      <c r="I491" s="22"/>
      <c r="K491" s="4">
        <f>'[5]01_2021 UPDATE'!M242</f>
        <v>66.62</v>
      </c>
      <c r="L491" s="22"/>
      <c r="P491" s="4">
        <f>'[5]01_2021 UPDATE'!R242</f>
        <v>78.379251479999994</v>
      </c>
      <c r="Q491" s="22"/>
      <c r="S491" s="4">
        <f>'[5]01_2021 UPDATE'!U242</f>
        <v>59.33</v>
      </c>
      <c r="T491" s="22"/>
      <c r="V491" s="4">
        <f>'[5]01_2021 UPDATE'!X242</f>
        <v>87.710562798300018</v>
      </c>
      <c r="W491" s="22"/>
      <c r="Y491" s="4">
        <f>'[5]01_2021 UPDATE'!AA242</f>
        <v>80.058468750000003</v>
      </c>
      <c r="Z491" s="22"/>
      <c r="AB491" s="4">
        <f>'[5]01_2021 UPDATE'!AD242</f>
        <v>108.75</v>
      </c>
      <c r="AC491" s="22"/>
      <c r="AE491" s="4">
        <f>'[5]01_2021 UPDATE'!AG242</f>
        <v>81.645053625000003</v>
      </c>
      <c r="AF491" s="22"/>
      <c r="AH491" s="4">
        <f>'[5]01_2021 UPDATE'!AJ242</f>
        <v>75.113449334999999</v>
      </c>
      <c r="AI491" s="22"/>
      <c r="AK491" s="4">
        <f>'[5]01_2021 UPDATE'!AM242</f>
        <v>84.910855769999998</v>
      </c>
      <c r="AL491" s="22"/>
      <c r="AN491" s="4">
        <f>'[5]01_2021 UPDATE'!AP242</f>
        <v>78.379251479999994</v>
      </c>
      <c r="AO491" s="22"/>
      <c r="AQ491" s="4">
        <f>'[5]01_2021 UPDATE'!AS242</f>
        <v>78.379251479999994</v>
      </c>
      <c r="AR491" s="22"/>
      <c r="AT491" s="4">
        <f>'[5]01_2021 UPDATE'!AV242</f>
        <v>78.379251479999994</v>
      </c>
      <c r="AU491" s="22"/>
      <c r="AW491" s="4">
        <f>'[5]01_2021 UPDATE'!AY242</f>
        <v>81.593423377499988</v>
      </c>
      <c r="AX491" s="22"/>
      <c r="BA491" s="22"/>
      <c r="BB491" s="4">
        <f>'[5]01_2021 UPDATE'!BD242</f>
        <v>59.33</v>
      </c>
      <c r="BC491" s="4">
        <f>'[5]01_2021 UPDATE'!BE242</f>
        <v>108.75</v>
      </c>
    </row>
    <row r="492" spans="1:55" x14ac:dyDescent="0.25">
      <c r="A492" s="3" t="s">
        <v>59</v>
      </c>
      <c r="B492" s="1" t="s">
        <v>363</v>
      </c>
      <c r="C492" s="11" t="s">
        <v>69</v>
      </c>
      <c r="D492" s="3">
        <v>72128</v>
      </c>
      <c r="E492" s="4">
        <v>995</v>
      </c>
      <c r="F492" s="62"/>
      <c r="G492" s="4">
        <f>'[5]01_2021 UPDATE'!I243</f>
        <v>696.5</v>
      </c>
      <c r="I492" s="22">
        <f>'[5]01_2021 UPDATE'!K243</f>
        <v>0</v>
      </c>
      <c r="J492" s="4">
        <f>'[5]01_2021 UPDATE'!L243</f>
        <v>696.5</v>
      </c>
      <c r="L492" s="22">
        <f>'[5]01_2021 UPDATE'!N243</f>
        <v>0</v>
      </c>
      <c r="M492" s="4">
        <f>'[5]01_2021 UPDATE'!O243</f>
        <v>646.75</v>
      </c>
      <c r="N492" s="4">
        <f>'[5]01_2021 UPDATE'!P243</f>
        <v>746.25</v>
      </c>
      <c r="O492" s="4">
        <f>'[5]01_2021 UPDATE'!Q243</f>
        <v>895.5</v>
      </c>
      <c r="Q492" s="22">
        <f>'[5]01_2021 UPDATE'!S243</f>
        <v>0</v>
      </c>
      <c r="R492" s="4">
        <f>'[5]01_2021 UPDATE'!T243</f>
        <v>796</v>
      </c>
      <c r="T492" s="22">
        <f>'[5]01_2021 UPDATE'!V243</f>
        <v>0</v>
      </c>
      <c r="U492" s="4">
        <f>'[5]01_2021 UPDATE'!W243</f>
        <v>766.15</v>
      </c>
      <c r="W492" s="22">
        <f>'[5]01_2021 UPDATE'!Y243</f>
        <v>0</v>
      </c>
      <c r="X492" s="4">
        <f>'[5]01_2021 UPDATE'!Z243</f>
        <v>696.5</v>
      </c>
      <c r="Z492" s="22">
        <f>'[5]01_2021 UPDATE'!AB243</f>
        <v>0</v>
      </c>
      <c r="AA492" s="4">
        <f>'[5]01_2021 UPDATE'!AC243</f>
        <v>746.25</v>
      </c>
      <c r="AC492" s="22">
        <f>'[5]01_2021 UPDATE'!AE243</f>
        <v>0</v>
      </c>
      <c r="AD492" s="4">
        <f>'[5]01_2021 UPDATE'!AF243</f>
        <v>796</v>
      </c>
      <c r="AF492" s="22">
        <f>'[5]01_2021 UPDATE'!AH243</f>
        <v>0</v>
      </c>
      <c r="AG492" s="4">
        <f>'[5]01_2021 UPDATE'!AI243</f>
        <v>1200</v>
      </c>
      <c r="AI492" s="22">
        <f>'[5]01_2021 UPDATE'!AK243</f>
        <v>0</v>
      </c>
      <c r="AJ492" s="4">
        <f>'[5]01_2021 UPDATE'!AL243</f>
        <v>845.75</v>
      </c>
      <c r="AL492" s="22">
        <f>'[5]01_2021 UPDATE'!AN243</f>
        <v>0</v>
      </c>
      <c r="AM492" s="4">
        <f>'[5]01_2021 UPDATE'!AO243</f>
        <v>746.25</v>
      </c>
      <c r="AO492" s="22">
        <f>'[5]01_2021 UPDATE'!AQ243</f>
        <v>0</v>
      </c>
      <c r="AP492" s="4">
        <f>'[5]01_2021 UPDATE'!AR243</f>
        <v>746.25</v>
      </c>
      <c r="AR492" s="22">
        <f>'[5]01_2021 UPDATE'!AT243</f>
        <v>0</v>
      </c>
      <c r="AS492" s="4">
        <f>'[5]01_2021 UPDATE'!AU243</f>
        <v>746.25</v>
      </c>
      <c r="AU492" s="22">
        <f>'[5]01_2021 UPDATE'!AW243</f>
        <v>0</v>
      </c>
      <c r="AV492" s="4">
        <f>'[5]01_2021 UPDATE'!AX243</f>
        <v>577.09999999999991</v>
      </c>
      <c r="AX492" s="22">
        <f>'[5]01_2021 UPDATE'!AZ243</f>
        <v>0</v>
      </c>
      <c r="AY492" s="4">
        <f>'[5]01_2021 UPDATE'!BA243</f>
        <v>577.09999999999991</v>
      </c>
      <c r="AZ492" s="4">
        <f>'[5]01_2021 UPDATE'!BB243</f>
        <v>1200</v>
      </c>
      <c r="BA492" s="22">
        <f>'[5]01_2021 UPDATE'!BC243</f>
        <v>0</v>
      </c>
    </row>
    <row r="493" spans="1:55" x14ac:dyDescent="0.25">
      <c r="A493" s="3"/>
      <c r="C493" s="11" t="s">
        <v>61</v>
      </c>
      <c r="D493" s="3">
        <v>72128</v>
      </c>
      <c r="E493" s="4">
        <v>132</v>
      </c>
      <c r="F493" s="62"/>
      <c r="H493" s="4">
        <f>'[5]01_2021 UPDATE'!J243</f>
        <v>92.399999999999991</v>
      </c>
      <c r="I493" s="22"/>
      <c r="K493" s="4">
        <f>'[5]01_2021 UPDATE'!M243</f>
        <v>52.55</v>
      </c>
      <c r="L493" s="22"/>
      <c r="P493" s="4">
        <f>'[5]01_2021 UPDATE'!R243</f>
        <v>61.820437679999998</v>
      </c>
      <c r="Q493" s="22"/>
      <c r="S493" s="4">
        <f>'[5]01_2021 UPDATE'!U243</f>
        <v>53.93</v>
      </c>
      <c r="T493" s="22"/>
      <c r="V493" s="4">
        <f>'[5]01_2021 UPDATE'!X243</f>
        <v>71.177860625299999</v>
      </c>
      <c r="W493" s="22"/>
      <c r="Y493" s="4">
        <f>'[5]01_2021 UPDATE'!AA243</f>
        <v>72.952687499999996</v>
      </c>
      <c r="Z493" s="22"/>
      <c r="AB493" s="4">
        <f>'[5]01_2021 UPDATE'!AD243</f>
        <v>99</v>
      </c>
      <c r="AC493" s="22"/>
      <c r="AE493" s="4">
        <f>'[5]01_2021 UPDATE'!AG243</f>
        <v>64.396289249999995</v>
      </c>
      <c r="AF493" s="22"/>
      <c r="AH493" s="4">
        <f>'[5]01_2021 UPDATE'!AJ243</f>
        <v>59.244586109999993</v>
      </c>
      <c r="AI493" s="22"/>
      <c r="AK493" s="4">
        <f>'[5]01_2021 UPDATE'!AM243</f>
        <v>66.972140820000007</v>
      </c>
      <c r="AL493" s="22"/>
      <c r="AN493" s="4">
        <f>'[5]01_2021 UPDATE'!AP243</f>
        <v>61.820437679999998</v>
      </c>
      <c r="AO493" s="22"/>
      <c r="AQ493" s="4">
        <f>'[5]01_2021 UPDATE'!AS243</f>
        <v>61.820437679999998</v>
      </c>
      <c r="AR493" s="22"/>
      <c r="AT493" s="4">
        <f>'[5]01_2021 UPDATE'!AV243</f>
        <v>61.820437679999998</v>
      </c>
      <c r="AU493" s="22"/>
      <c r="AW493" s="4">
        <f>'[5]01_2021 UPDATE'!AY243</f>
        <v>64.833439922499991</v>
      </c>
      <c r="AX493" s="22"/>
      <c r="BA493" s="22"/>
      <c r="BB493" s="4">
        <f>'[5]01_2021 UPDATE'!BD243</f>
        <v>52.55</v>
      </c>
      <c r="BC493" s="4">
        <f>'[5]01_2021 UPDATE'!BE243</f>
        <v>99</v>
      </c>
    </row>
    <row r="494" spans="1:55" x14ac:dyDescent="0.25">
      <c r="A494" s="3" t="s">
        <v>59</v>
      </c>
      <c r="B494" s="1" t="s">
        <v>364</v>
      </c>
      <c r="C494" s="11" t="s">
        <v>69</v>
      </c>
      <c r="D494" s="3">
        <v>72129</v>
      </c>
      <c r="E494" s="4">
        <v>1235</v>
      </c>
      <c r="F494" s="62"/>
      <c r="G494" s="4">
        <f>'[5]01_2021 UPDATE'!I244</f>
        <v>864.5</v>
      </c>
      <c r="I494" s="22">
        <f>'[5]01_2021 UPDATE'!K244</f>
        <v>0</v>
      </c>
      <c r="J494" s="4">
        <f>'[5]01_2021 UPDATE'!L244</f>
        <v>864.5</v>
      </c>
      <c r="L494" s="22">
        <f>'[5]01_2021 UPDATE'!N244</f>
        <v>0</v>
      </c>
      <c r="M494" s="4">
        <f>'[5]01_2021 UPDATE'!O244</f>
        <v>802.75</v>
      </c>
      <c r="N494" s="4">
        <f>'[5]01_2021 UPDATE'!P244</f>
        <v>926.25</v>
      </c>
      <c r="O494" s="4">
        <f>'[5]01_2021 UPDATE'!Q244</f>
        <v>1111.5</v>
      </c>
      <c r="Q494" s="22">
        <f>'[5]01_2021 UPDATE'!S244</f>
        <v>0</v>
      </c>
      <c r="R494" s="4">
        <f>'[5]01_2021 UPDATE'!T244</f>
        <v>988</v>
      </c>
      <c r="T494" s="22">
        <f>'[5]01_2021 UPDATE'!V244</f>
        <v>0</v>
      </c>
      <c r="U494" s="4">
        <f>'[5]01_2021 UPDATE'!W244</f>
        <v>950.95</v>
      </c>
      <c r="W494" s="22">
        <f>'[5]01_2021 UPDATE'!Y244</f>
        <v>0</v>
      </c>
      <c r="X494" s="4">
        <f>'[5]01_2021 UPDATE'!Z244</f>
        <v>864.5</v>
      </c>
      <c r="Z494" s="22">
        <f>'[5]01_2021 UPDATE'!AB244</f>
        <v>0</v>
      </c>
      <c r="AA494" s="4">
        <f>'[5]01_2021 UPDATE'!AC244</f>
        <v>926.25</v>
      </c>
      <c r="AC494" s="22">
        <f>'[5]01_2021 UPDATE'!AE244</f>
        <v>0</v>
      </c>
      <c r="AD494" s="4">
        <f>'[5]01_2021 UPDATE'!AF244</f>
        <v>988</v>
      </c>
      <c r="AF494" s="22">
        <f>'[5]01_2021 UPDATE'!AH244</f>
        <v>0</v>
      </c>
      <c r="AG494" s="4">
        <f>'[5]01_2021 UPDATE'!AI244</f>
        <v>1200</v>
      </c>
      <c r="AI494" s="22">
        <f>'[5]01_2021 UPDATE'!AK244</f>
        <v>0</v>
      </c>
      <c r="AJ494" s="4">
        <f>'[5]01_2021 UPDATE'!AL244</f>
        <v>1049.75</v>
      </c>
      <c r="AL494" s="22">
        <f>'[5]01_2021 UPDATE'!AN244</f>
        <v>0</v>
      </c>
      <c r="AM494" s="4">
        <f>'[5]01_2021 UPDATE'!AO244</f>
        <v>926.25</v>
      </c>
      <c r="AO494" s="22">
        <f>'[5]01_2021 UPDATE'!AQ244</f>
        <v>0</v>
      </c>
      <c r="AP494" s="4">
        <f>'[5]01_2021 UPDATE'!AR244</f>
        <v>926.25</v>
      </c>
      <c r="AR494" s="22">
        <f>'[5]01_2021 UPDATE'!AT244</f>
        <v>0</v>
      </c>
      <c r="AS494" s="4">
        <f>'[5]01_2021 UPDATE'!AU244</f>
        <v>926.25</v>
      </c>
      <c r="AU494" s="22">
        <f>'[5]01_2021 UPDATE'!AW244</f>
        <v>0</v>
      </c>
      <c r="AV494" s="4">
        <f>'[5]01_2021 UPDATE'!AX244</f>
        <v>716.3</v>
      </c>
      <c r="AX494" s="22">
        <f>'[5]01_2021 UPDATE'!AZ244</f>
        <v>0</v>
      </c>
      <c r="AY494" s="4">
        <f>'[5]01_2021 UPDATE'!BA244</f>
        <v>716.3</v>
      </c>
      <c r="AZ494" s="4">
        <f>'[5]01_2021 UPDATE'!BB244</f>
        <v>1200</v>
      </c>
      <c r="BA494" s="22">
        <f>'[5]01_2021 UPDATE'!BC244</f>
        <v>0</v>
      </c>
    </row>
    <row r="495" spans="1:55" x14ac:dyDescent="0.25">
      <c r="A495" s="3"/>
      <c r="C495" s="11" t="s">
        <v>61</v>
      </c>
      <c r="D495" s="3">
        <v>72129</v>
      </c>
      <c r="E495" s="4">
        <v>135</v>
      </c>
      <c r="F495" s="62"/>
      <c r="H495" s="4">
        <f>'[5]01_2021 UPDATE'!J244</f>
        <v>94.5</v>
      </c>
      <c r="I495" s="22"/>
      <c r="K495" s="4">
        <f>'[5]01_2021 UPDATE'!M244</f>
        <v>64.02</v>
      </c>
      <c r="L495" s="22"/>
      <c r="P495" s="4">
        <f>'[5]01_2021 UPDATE'!R244</f>
        <v>75.319108200000002</v>
      </c>
      <c r="Q495" s="22"/>
      <c r="S495" s="4">
        <f>'[5]01_2021 UPDATE'!U244</f>
        <v>56.94</v>
      </c>
      <c r="T495" s="22"/>
      <c r="V495" s="4">
        <f>'[5]01_2021 UPDATE'!X244</f>
        <v>84.857485287900005</v>
      </c>
      <c r="W495" s="22"/>
      <c r="Y495" s="4">
        <f>'[5]01_2021 UPDATE'!AA244</f>
        <v>76.742437500000008</v>
      </c>
      <c r="Z495" s="22"/>
      <c r="AB495" s="4">
        <f>'[5]01_2021 UPDATE'!AD244</f>
        <v>101.25</v>
      </c>
      <c r="AC495" s="22"/>
      <c r="AE495" s="4">
        <f>'[5]01_2021 UPDATE'!AG244</f>
        <v>78.45740437500001</v>
      </c>
      <c r="AF495" s="22"/>
      <c r="AH495" s="4">
        <f>'[5]01_2021 UPDATE'!AJ244</f>
        <v>72.180812025000009</v>
      </c>
      <c r="AI495" s="22"/>
      <c r="AK495" s="4">
        <f>'[5]01_2021 UPDATE'!AM244</f>
        <v>81.595700550000018</v>
      </c>
      <c r="AL495" s="22"/>
      <c r="AN495" s="4">
        <f>'[5]01_2021 UPDATE'!AP244</f>
        <v>75.319108200000002</v>
      </c>
      <c r="AO495" s="22"/>
      <c r="AQ495" s="4">
        <f>'[5]01_2021 UPDATE'!AS244</f>
        <v>75.319108200000002</v>
      </c>
      <c r="AR495" s="22"/>
      <c r="AT495" s="4">
        <f>'[5]01_2021 UPDATE'!AV244</f>
        <v>75.319108200000002</v>
      </c>
      <c r="AU495" s="22"/>
      <c r="AW495" s="4">
        <f>'[5]01_2021 UPDATE'!AY244</f>
        <v>78.882382079999985</v>
      </c>
      <c r="AX495" s="22"/>
      <c r="BA495" s="22"/>
      <c r="BB495" s="4">
        <f>'[5]01_2021 UPDATE'!BD244</f>
        <v>56.94</v>
      </c>
      <c r="BC495" s="4">
        <f>'[5]01_2021 UPDATE'!BE244</f>
        <v>101.25</v>
      </c>
    </row>
    <row r="496" spans="1:55" x14ac:dyDescent="0.25">
      <c r="A496" s="3" t="s">
        <v>59</v>
      </c>
      <c r="B496" s="1" t="s">
        <v>365</v>
      </c>
      <c r="C496" s="11" t="s">
        <v>69</v>
      </c>
      <c r="D496" s="3">
        <v>72130</v>
      </c>
      <c r="E496" s="4">
        <v>1300</v>
      </c>
      <c r="F496" s="62"/>
      <c r="G496" s="4">
        <f>'[5]01_2021 UPDATE'!I245</f>
        <v>909.99999999999989</v>
      </c>
      <c r="I496" s="22">
        <f>'[5]01_2021 UPDATE'!K245</f>
        <v>0</v>
      </c>
      <c r="J496" s="4">
        <f>'[5]01_2021 UPDATE'!L245</f>
        <v>909.99999999999989</v>
      </c>
      <c r="L496" s="22">
        <f>'[5]01_2021 UPDATE'!N245</f>
        <v>0</v>
      </c>
      <c r="M496" s="4">
        <f>'[5]01_2021 UPDATE'!O245</f>
        <v>845</v>
      </c>
      <c r="N496" s="4">
        <f>'[5]01_2021 UPDATE'!P245</f>
        <v>975</v>
      </c>
      <c r="O496" s="4">
        <f>'[5]01_2021 UPDATE'!Q245</f>
        <v>1170</v>
      </c>
      <c r="Q496" s="22">
        <f>'[5]01_2021 UPDATE'!S245</f>
        <v>0</v>
      </c>
      <c r="R496" s="4">
        <f>'[5]01_2021 UPDATE'!T245</f>
        <v>1040</v>
      </c>
      <c r="T496" s="22">
        <f>'[5]01_2021 UPDATE'!V245</f>
        <v>0</v>
      </c>
      <c r="U496" s="4">
        <f>'[5]01_2021 UPDATE'!W245</f>
        <v>1001</v>
      </c>
      <c r="W496" s="22">
        <f>'[5]01_2021 UPDATE'!Y245</f>
        <v>0</v>
      </c>
      <c r="X496" s="4">
        <f>'[5]01_2021 UPDATE'!Z245</f>
        <v>909.99999999999989</v>
      </c>
      <c r="Z496" s="22">
        <f>'[5]01_2021 UPDATE'!AB245</f>
        <v>0</v>
      </c>
      <c r="AA496" s="4">
        <f>'[5]01_2021 UPDATE'!AC245</f>
        <v>975</v>
      </c>
      <c r="AC496" s="22">
        <f>'[5]01_2021 UPDATE'!AE245</f>
        <v>0</v>
      </c>
      <c r="AD496" s="4">
        <f>'[5]01_2021 UPDATE'!AF245</f>
        <v>1040</v>
      </c>
      <c r="AF496" s="22">
        <f>'[5]01_2021 UPDATE'!AH245</f>
        <v>0</v>
      </c>
      <c r="AG496" s="4">
        <f>'[5]01_2021 UPDATE'!AI245</f>
        <v>1200</v>
      </c>
      <c r="AI496" s="22">
        <f>'[5]01_2021 UPDATE'!AK245</f>
        <v>0</v>
      </c>
      <c r="AJ496" s="4">
        <f>'[5]01_2021 UPDATE'!AL245</f>
        <v>1105</v>
      </c>
      <c r="AL496" s="22">
        <f>'[5]01_2021 UPDATE'!AN245</f>
        <v>0</v>
      </c>
      <c r="AM496" s="4">
        <f>'[5]01_2021 UPDATE'!AO245</f>
        <v>975</v>
      </c>
      <c r="AO496" s="22">
        <f>'[5]01_2021 UPDATE'!AQ245</f>
        <v>0</v>
      </c>
      <c r="AP496" s="4">
        <f>'[5]01_2021 UPDATE'!AR245</f>
        <v>975</v>
      </c>
      <c r="AR496" s="22">
        <f>'[5]01_2021 UPDATE'!AT245</f>
        <v>0</v>
      </c>
      <c r="AS496" s="4">
        <f>'[5]01_2021 UPDATE'!AU245</f>
        <v>975</v>
      </c>
      <c r="AU496" s="22">
        <f>'[5]01_2021 UPDATE'!AW245</f>
        <v>0</v>
      </c>
      <c r="AV496" s="4">
        <f>'[5]01_2021 UPDATE'!AX245</f>
        <v>754</v>
      </c>
      <c r="AX496" s="22">
        <f>'[5]01_2021 UPDATE'!AZ245</f>
        <v>0</v>
      </c>
      <c r="AY496" s="4">
        <f>'[5]01_2021 UPDATE'!BA245</f>
        <v>754</v>
      </c>
      <c r="AZ496" s="4">
        <f>'[5]01_2021 UPDATE'!BB245</f>
        <v>1200</v>
      </c>
      <c r="BA496" s="22">
        <f>'[5]01_2021 UPDATE'!BC245</f>
        <v>0</v>
      </c>
    </row>
    <row r="497" spans="1:55" x14ac:dyDescent="0.25">
      <c r="A497" s="3"/>
      <c r="C497" s="11" t="s">
        <v>61</v>
      </c>
      <c r="D497" s="3">
        <v>72130</v>
      </c>
      <c r="E497" s="4">
        <v>140</v>
      </c>
      <c r="F497" s="62"/>
      <c r="H497" s="4">
        <f>'[5]01_2021 UPDATE'!J245</f>
        <v>98</v>
      </c>
      <c r="I497" s="22"/>
      <c r="K497" s="4">
        <f>'[5]01_2021 UPDATE'!M245</f>
        <v>66.62</v>
      </c>
      <c r="L497" s="22"/>
      <c r="P497" s="4">
        <f>'[5]01_2021 UPDATE'!R245</f>
        <v>78.379251479999994</v>
      </c>
      <c r="Q497" s="22"/>
      <c r="S497" s="4">
        <f>'[5]01_2021 UPDATE'!U245</f>
        <v>59.33</v>
      </c>
      <c r="T497" s="22"/>
      <c r="V497" s="4">
        <f>'[5]01_2021 UPDATE'!X245</f>
        <v>88.188472455200014</v>
      </c>
      <c r="W497" s="22"/>
      <c r="Y497" s="4">
        <f>'[5]01_2021 UPDATE'!AA245</f>
        <v>80.058468750000003</v>
      </c>
      <c r="Z497" s="22"/>
      <c r="AB497" s="4">
        <f>'[5]01_2021 UPDATE'!AD245</f>
        <v>105</v>
      </c>
      <c r="AC497" s="22"/>
      <c r="AE497" s="4">
        <f>'[5]01_2021 UPDATE'!AG245</f>
        <v>81.645053625000003</v>
      </c>
      <c r="AF497" s="22"/>
      <c r="AH497" s="4">
        <f>'[5]01_2021 UPDATE'!AJ245</f>
        <v>75.113449334999999</v>
      </c>
      <c r="AI497" s="22"/>
      <c r="AK497" s="4">
        <f>'[5]01_2021 UPDATE'!AM245</f>
        <v>66.972140820000007</v>
      </c>
      <c r="AL497" s="22"/>
      <c r="AN497" s="4">
        <f>'[5]01_2021 UPDATE'!AP245</f>
        <v>78.379251479999994</v>
      </c>
      <c r="AO497" s="22"/>
      <c r="AQ497" s="4">
        <f>'[5]01_2021 UPDATE'!AS245</f>
        <v>78.379251479999994</v>
      </c>
      <c r="AR497" s="22"/>
      <c r="AT497" s="4">
        <f>'[5]01_2021 UPDATE'!AV245</f>
        <v>78.379251479999994</v>
      </c>
      <c r="AU497" s="22"/>
      <c r="AW497" s="4">
        <f>'[5]01_2021 UPDATE'!AY245</f>
        <v>81.593423377499988</v>
      </c>
      <c r="AX497" s="22"/>
      <c r="BA497" s="22"/>
      <c r="BB497" s="4">
        <f>'[5]01_2021 UPDATE'!BD245</f>
        <v>59.33</v>
      </c>
      <c r="BC497" s="4">
        <f>'[5]01_2021 UPDATE'!BE245</f>
        <v>105</v>
      </c>
    </row>
    <row r="498" spans="1:55" x14ac:dyDescent="0.25">
      <c r="A498" s="3" t="s">
        <v>59</v>
      </c>
      <c r="B498" s="1" t="s">
        <v>366</v>
      </c>
      <c r="C498" s="11" t="s">
        <v>69</v>
      </c>
      <c r="D498" s="3">
        <v>72131</v>
      </c>
      <c r="E498" s="4">
        <v>995</v>
      </c>
      <c r="F498" s="62"/>
      <c r="G498" s="4">
        <f>'[5]01_2021 UPDATE'!I246</f>
        <v>696.5</v>
      </c>
      <c r="I498" s="22">
        <f>'[5]01_2021 UPDATE'!K246</f>
        <v>0</v>
      </c>
      <c r="J498" s="4">
        <f>'[5]01_2021 UPDATE'!L246</f>
        <v>696.5</v>
      </c>
      <c r="L498" s="22">
        <f>'[5]01_2021 UPDATE'!N246</f>
        <v>0</v>
      </c>
      <c r="M498" s="4">
        <f>'[5]01_2021 UPDATE'!O246</f>
        <v>646.75</v>
      </c>
      <c r="N498" s="4">
        <f>'[5]01_2021 UPDATE'!P246</f>
        <v>746.25</v>
      </c>
      <c r="O498" s="4">
        <f>'[5]01_2021 UPDATE'!Q246</f>
        <v>895.5</v>
      </c>
      <c r="Q498" s="22">
        <f>'[5]01_2021 UPDATE'!S246</f>
        <v>0</v>
      </c>
      <c r="R498" s="4">
        <f>'[5]01_2021 UPDATE'!T246</f>
        <v>796</v>
      </c>
      <c r="T498" s="22">
        <f>'[5]01_2021 UPDATE'!V246</f>
        <v>0</v>
      </c>
      <c r="U498" s="4">
        <f>'[5]01_2021 UPDATE'!W246</f>
        <v>766.15</v>
      </c>
      <c r="W498" s="22">
        <f>'[5]01_2021 UPDATE'!Y246</f>
        <v>0</v>
      </c>
      <c r="X498" s="4">
        <f>'[5]01_2021 UPDATE'!Z246</f>
        <v>696.5</v>
      </c>
      <c r="Z498" s="22">
        <f>'[5]01_2021 UPDATE'!AB246</f>
        <v>0</v>
      </c>
      <c r="AA498" s="4">
        <f>'[5]01_2021 UPDATE'!AC246</f>
        <v>746.25</v>
      </c>
      <c r="AC498" s="22">
        <f>'[5]01_2021 UPDATE'!AE246</f>
        <v>0</v>
      </c>
      <c r="AD498" s="4">
        <f>'[5]01_2021 UPDATE'!AF246</f>
        <v>796</v>
      </c>
      <c r="AF498" s="22">
        <f>'[5]01_2021 UPDATE'!AH246</f>
        <v>0</v>
      </c>
      <c r="AG498" s="4">
        <f>'[5]01_2021 UPDATE'!AI246</f>
        <v>1200</v>
      </c>
      <c r="AI498" s="22">
        <f>'[5]01_2021 UPDATE'!AK246</f>
        <v>0</v>
      </c>
      <c r="AJ498" s="4">
        <f>'[5]01_2021 UPDATE'!AL246</f>
        <v>845.75</v>
      </c>
      <c r="AL498" s="22">
        <f>'[5]01_2021 UPDATE'!AN246</f>
        <v>0</v>
      </c>
      <c r="AM498" s="4">
        <f>'[5]01_2021 UPDATE'!AO246</f>
        <v>746.25</v>
      </c>
      <c r="AO498" s="22">
        <f>'[5]01_2021 UPDATE'!AQ246</f>
        <v>0</v>
      </c>
      <c r="AP498" s="4">
        <f>'[5]01_2021 UPDATE'!AR246</f>
        <v>746.25</v>
      </c>
      <c r="AR498" s="22">
        <f>'[5]01_2021 UPDATE'!AT246</f>
        <v>0</v>
      </c>
      <c r="AS498" s="4">
        <f>'[5]01_2021 UPDATE'!AU246</f>
        <v>746.25</v>
      </c>
      <c r="AU498" s="22">
        <f>'[5]01_2021 UPDATE'!AW246</f>
        <v>0</v>
      </c>
      <c r="AV498" s="4">
        <f>'[5]01_2021 UPDATE'!AX246</f>
        <v>577.09999999999991</v>
      </c>
      <c r="AX498" s="22">
        <f>'[5]01_2021 UPDATE'!AZ246</f>
        <v>0</v>
      </c>
      <c r="AY498" s="4">
        <f>'[5]01_2021 UPDATE'!BA246</f>
        <v>577.09999999999991</v>
      </c>
      <c r="AZ498" s="4">
        <f>'[5]01_2021 UPDATE'!BB246</f>
        <v>1200</v>
      </c>
      <c r="BA498" s="22">
        <f>'[5]01_2021 UPDATE'!BC246</f>
        <v>0</v>
      </c>
    </row>
    <row r="499" spans="1:55" x14ac:dyDescent="0.25">
      <c r="A499" s="3"/>
      <c r="C499" s="11" t="s">
        <v>61</v>
      </c>
      <c r="D499" s="3">
        <v>72131</v>
      </c>
      <c r="E499" s="4">
        <v>132</v>
      </c>
      <c r="F499" s="62"/>
      <c r="H499" s="4">
        <f>'[5]01_2021 UPDATE'!J246</f>
        <v>92.399999999999991</v>
      </c>
      <c r="I499" s="22"/>
      <c r="K499" s="4">
        <f>'[5]01_2021 UPDATE'!M246</f>
        <v>52.55</v>
      </c>
      <c r="L499" s="22"/>
      <c r="P499" s="4">
        <f>'[5]01_2021 UPDATE'!R246</f>
        <v>61.820437679999998</v>
      </c>
      <c r="Q499" s="22"/>
      <c r="S499" s="4">
        <f>'[5]01_2021 UPDATE'!U246</f>
        <v>53.93</v>
      </c>
      <c r="T499" s="22"/>
      <c r="V499" s="4">
        <f>'[5]01_2021 UPDATE'!X246</f>
        <v>71.177860625299999</v>
      </c>
      <c r="W499" s="22"/>
      <c r="Y499" s="4">
        <f>'[5]01_2021 UPDATE'!AA246</f>
        <v>72.952687499999996</v>
      </c>
      <c r="Z499" s="22"/>
      <c r="AB499" s="4">
        <f>'[5]01_2021 UPDATE'!AD246</f>
        <v>99</v>
      </c>
      <c r="AC499" s="22"/>
      <c r="AE499" s="4">
        <f>'[5]01_2021 UPDATE'!AG246</f>
        <v>64.396289249999995</v>
      </c>
      <c r="AF499" s="22"/>
      <c r="AH499" s="4">
        <f>'[5]01_2021 UPDATE'!AJ246</f>
        <v>59.244586109999993</v>
      </c>
      <c r="AI499" s="22"/>
      <c r="AK499" s="4">
        <f>'[5]01_2021 UPDATE'!AM246</f>
        <v>66.972140820000007</v>
      </c>
      <c r="AL499" s="22"/>
      <c r="AN499" s="4">
        <f>'[5]01_2021 UPDATE'!AP246</f>
        <v>61.820437679999998</v>
      </c>
      <c r="AO499" s="22"/>
      <c r="AQ499" s="4">
        <f>'[5]01_2021 UPDATE'!AS246</f>
        <v>61.820437679999998</v>
      </c>
      <c r="AR499" s="22"/>
      <c r="AT499" s="4">
        <f>'[5]01_2021 UPDATE'!AV246</f>
        <v>61.820437679999998</v>
      </c>
      <c r="AU499" s="22"/>
      <c r="AW499" s="4">
        <f>'[5]01_2021 UPDATE'!AY246</f>
        <v>64.833439922499991</v>
      </c>
      <c r="AX499" s="22"/>
      <c r="BA499" s="22"/>
      <c r="BB499" s="4">
        <f>'[5]01_2021 UPDATE'!BD246</f>
        <v>52.55</v>
      </c>
      <c r="BC499" s="4">
        <f>'[5]01_2021 UPDATE'!BE246</f>
        <v>99</v>
      </c>
    </row>
    <row r="500" spans="1:55" x14ac:dyDescent="0.25">
      <c r="A500" s="3" t="s">
        <v>59</v>
      </c>
      <c r="B500" s="1" t="s">
        <v>367</v>
      </c>
      <c r="C500" s="11" t="s">
        <v>69</v>
      </c>
      <c r="D500" s="3">
        <v>72132</v>
      </c>
      <c r="E500" s="4">
        <v>1230</v>
      </c>
      <c r="F500" s="62"/>
      <c r="G500" s="4">
        <f>'[5]01_2021 UPDATE'!I247</f>
        <v>861</v>
      </c>
      <c r="I500" s="22">
        <f>'[5]01_2021 UPDATE'!K247</f>
        <v>0</v>
      </c>
      <c r="J500" s="4">
        <f>'[5]01_2021 UPDATE'!L247</f>
        <v>861</v>
      </c>
      <c r="L500" s="22">
        <f>'[5]01_2021 UPDATE'!N247</f>
        <v>0</v>
      </c>
      <c r="M500" s="4">
        <f>'[5]01_2021 UPDATE'!O247</f>
        <v>799.5</v>
      </c>
      <c r="N500" s="4">
        <f>'[5]01_2021 UPDATE'!P247</f>
        <v>922.5</v>
      </c>
      <c r="O500" s="4">
        <f>'[5]01_2021 UPDATE'!Q247</f>
        <v>1107</v>
      </c>
      <c r="Q500" s="22">
        <f>'[5]01_2021 UPDATE'!S247</f>
        <v>0</v>
      </c>
      <c r="R500" s="4">
        <f>'[5]01_2021 UPDATE'!T247</f>
        <v>984</v>
      </c>
      <c r="T500" s="22">
        <f>'[5]01_2021 UPDATE'!V247</f>
        <v>0</v>
      </c>
      <c r="U500" s="4">
        <f>'[5]01_2021 UPDATE'!W247</f>
        <v>947.1</v>
      </c>
      <c r="W500" s="22">
        <f>'[5]01_2021 UPDATE'!Y247</f>
        <v>0</v>
      </c>
      <c r="X500" s="4">
        <f>'[5]01_2021 UPDATE'!Z247</f>
        <v>861</v>
      </c>
      <c r="Z500" s="22">
        <f>'[5]01_2021 UPDATE'!AB247</f>
        <v>0</v>
      </c>
      <c r="AA500" s="4">
        <f>'[5]01_2021 UPDATE'!AC247</f>
        <v>922.5</v>
      </c>
      <c r="AC500" s="22">
        <f>'[5]01_2021 UPDATE'!AE247</f>
        <v>0</v>
      </c>
      <c r="AD500" s="4">
        <f>'[5]01_2021 UPDATE'!AF247</f>
        <v>984</v>
      </c>
      <c r="AF500" s="22">
        <f>'[5]01_2021 UPDATE'!AH247</f>
        <v>0</v>
      </c>
      <c r="AG500" s="4">
        <f>'[5]01_2021 UPDATE'!AI247</f>
        <v>1200</v>
      </c>
      <c r="AI500" s="22">
        <f>'[5]01_2021 UPDATE'!AK247</f>
        <v>0</v>
      </c>
      <c r="AJ500" s="4">
        <f>'[5]01_2021 UPDATE'!AL247</f>
        <v>1045.5</v>
      </c>
      <c r="AL500" s="22">
        <f>'[5]01_2021 UPDATE'!AN247</f>
        <v>0</v>
      </c>
      <c r="AM500" s="4">
        <f>'[5]01_2021 UPDATE'!AO247</f>
        <v>922.5</v>
      </c>
      <c r="AO500" s="22">
        <f>'[5]01_2021 UPDATE'!AQ247</f>
        <v>0</v>
      </c>
      <c r="AP500" s="4">
        <f>'[5]01_2021 UPDATE'!AR247</f>
        <v>922.5</v>
      </c>
      <c r="AR500" s="22">
        <f>'[5]01_2021 UPDATE'!AT247</f>
        <v>0</v>
      </c>
      <c r="AS500" s="4">
        <f>'[5]01_2021 UPDATE'!AU247</f>
        <v>922.5</v>
      </c>
      <c r="AU500" s="22">
        <f>'[5]01_2021 UPDATE'!AW247</f>
        <v>0</v>
      </c>
      <c r="AV500" s="4">
        <f>'[5]01_2021 UPDATE'!AX247</f>
        <v>713.4</v>
      </c>
      <c r="AX500" s="22">
        <f>'[5]01_2021 UPDATE'!AZ247</f>
        <v>0</v>
      </c>
      <c r="AY500" s="4">
        <f>'[5]01_2021 UPDATE'!BA247</f>
        <v>713.4</v>
      </c>
      <c r="AZ500" s="4">
        <f>'[5]01_2021 UPDATE'!BB247</f>
        <v>1200</v>
      </c>
      <c r="BA500" s="22">
        <f>'[5]01_2021 UPDATE'!BC247</f>
        <v>0</v>
      </c>
    </row>
    <row r="501" spans="1:55" x14ac:dyDescent="0.25">
      <c r="A501" s="3"/>
      <c r="C501" s="11" t="s">
        <v>61</v>
      </c>
      <c r="D501" s="3">
        <v>72132</v>
      </c>
      <c r="E501" s="4">
        <v>135</v>
      </c>
      <c r="F501" s="62"/>
      <c r="H501" s="4">
        <f>'[5]01_2021 UPDATE'!J247</f>
        <v>94.5</v>
      </c>
      <c r="I501" s="22"/>
      <c r="K501" s="4">
        <f>'[5]01_2021 UPDATE'!M247</f>
        <v>64.02</v>
      </c>
      <c r="L501" s="22"/>
      <c r="P501" s="4">
        <f>'[5]01_2021 UPDATE'!R247</f>
        <v>75.319108200000002</v>
      </c>
      <c r="Q501" s="22"/>
      <c r="S501" s="4">
        <f>'[5]01_2021 UPDATE'!U247</f>
        <v>56.66</v>
      </c>
      <c r="T501" s="22"/>
      <c r="V501" s="4">
        <f>'[5]01_2021 UPDATE'!X247</f>
        <v>84.857485287900005</v>
      </c>
      <c r="W501" s="22"/>
      <c r="Y501" s="4">
        <f>'[5]01_2021 UPDATE'!AA247</f>
        <v>76.742437500000008</v>
      </c>
      <c r="Z501" s="22"/>
      <c r="AB501" s="4">
        <f>'[5]01_2021 UPDATE'!AD247</f>
        <v>101.25</v>
      </c>
      <c r="AC501" s="22"/>
      <c r="AE501" s="4">
        <f>'[5]01_2021 UPDATE'!AG247</f>
        <v>78.45740437500001</v>
      </c>
      <c r="AF501" s="22"/>
      <c r="AH501" s="4">
        <f>'[5]01_2021 UPDATE'!AJ247</f>
        <v>72.180812025000009</v>
      </c>
      <c r="AI501" s="22"/>
      <c r="AK501" s="4">
        <f>'[5]01_2021 UPDATE'!AM247</f>
        <v>81.595700550000018</v>
      </c>
      <c r="AL501" s="22"/>
      <c r="AN501" s="4">
        <f>'[5]01_2021 UPDATE'!AP247</f>
        <v>75.319108200000002</v>
      </c>
      <c r="AO501" s="22"/>
      <c r="AQ501" s="4">
        <f>'[5]01_2021 UPDATE'!AS247</f>
        <v>75.319108200000002</v>
      </c>
      <c r="AR501" s="22"/>
      <c r="AT501" s="4">
        <f>'[5]01_2021 UPDATE'!AV247</f>
        <v>75.319108200000002</v>
      </c>
      <c r="AU501" s="22"/>
      <c r="AW501" s="4">
        <f>'[5]01_2021 UPDATE'!AY247</f>
        <v>64.833439922499991</v>
      </c>
      <c r="AX501" s="22"/>
      <c r="BA501" s="22"/>
      <c r="BB501" s="4">
        <f>'[5]01_2021 UPDATE'!BD247</f>
        <v>56.66</v>
      </c>
      <c r="BC501" s="4">
        <f>'[5]01_2021 UPDATE'!BE247</f>
        <v>101.25</v>
      </c>
    </row>
    <row r="502" spans="1:55" x14ac:dyDescent="0.25">
      <c r="A502" s="3" t="s">
        <v>59</v>
      </c>
      <c r="B502" s="1" t="s">
        <v>368</v>
      </c>
      <c r="C502" s="11" t="s">
        <v>69</v>
      </c>
      <c r="D502" s="3">
        <v>72141</v>
      </c>
      <c r="E502" s="4">
        <v>1665</v>
      </c>
      <c r="F502" s="62"/>
      <c r="G502" s="4">
        <f>'[5]01_2021 UPDATE'!I248</f>
        <v>1165.5</v>
      </c>
      <c r="I502" s="22">
        <f>'[5]01_2021 UPDATE'!K248</f>
        <v>0</v>
      </c>
      <c r="J502" s="4">
        <f>'[5]01_2021 UPDATE'!L248</f>
        <v>800</v>
      </c>
      <c r="L502" s="22">
        <f>'[5]01_2021 UPDATE'!N248</f>
        <v>0</v>
      </c>
      <c r="M502" s="4">
        <f>'[5]01_2021 UPDATE'!O248</f>
        <v>800</v>
      </c>
      <c r="N502" s="4">
        <f>'[5]01_2021 UPDATE'!P248</f>
        <v>800</v>
      </c>
      <c r="O502" s="4">
        <f>'[5]01_2021 UPDATE'!Q248</f>
        <v>800</v>
      </c>
      <c r="Q502" s="22">
        <f>'[5]01_2021 UPDATE'!S248</f>
        <v>0</v>
      </c>
      <c r="R502" s="4">
        <f>'[5]01_2021 UPDATE'!T248</f>
        <v>1332</v>
      </c>
      <c r="T502" s="22">
        <f>'[5]01_2021 UPDATE'!V248</f>
        <v>0</v>
      </c>
      <c r="U502" s="4">
        <f>'[5]01_2021 UPDATE'!W248</f>
        <v>1282.05</v>
      </c>
      <c r="W502" s="22">
        <f>'[5]01_2021 UPDATE'!Y248</f>
        <v>0</v>
      </c>
      <c r="X502" s="4">
        <f>'[5]01_2021 UPDATE'!Z248</f>
        <v>1165.5</v>
      </c>
      <c r="Z502" s="22">
        <f>'[5]01_2021 UPDATE'!AB248</f>
        <v>0</v>
      </c>
      <c r="AA502" s="4">
        <f>'[5]01_2021 UPDATE'!AC248</f>
        <v>1248.75</v>
      </c>
      <c r="AC502" s="22">
        <f>'[5]01_2021 UPDATE'!AE248</f>
        <v>0</v>
      </c>
      <c r="AD502" s="4">
        <f>'[5]01_2021 UPDATE'!AF248</f>
        <v>1332</v>
      </c>
      <c r="AF502" s="22">
        <f>'[5]01_2021 UPDATE'!AH248</f>
        <v>0</v>
      </c>
      <c r="AG502" s="4">
        <f>'[5]01_2021 UPDATE'!AI248</f>
        <v>1650</v>
      </c>
      <c r="AI502" s="22">
        <f>'[5]01_2021 UPDATE'!AK248</f>
        <v>0</v>
      </c>
      <c r="AJ502" s="4">
        <f>'[5]01_2021 UPDATE'!AL248</f>
        <v>1415.25</v>
      </c>
      <c r="AL502" s="22">
        <f>'[5]01_2021 UPDATE'!AN248</f>
        <v>0</v>
      </c>
      <c r="AM502" s="4">
        <f>'[5]01_2021 UPDATE'!AO248</f>
        <v>1248.75</v>
      </c>
      <c r="AO502" s="22">
        <f>'[5]01_2021 UPDATE'!AQ248</f>
        <v>0</v>
      </c>
      <c r="AP502" s="4">
        <f>'[5]01_2021 UPDATE'!AR248</f>
        <v>1248.75</v>
      </c>
      <c r="AR502" s="22">
        <f>'[5]01_2021 UPDATE'!AT248</f>
        <v>0</v>
      </c>
      <c r="AS502" s="4">
        <f>'[5]01_2021 UPDATE'!AU248</f>
        <v>1248.75</v>
      </c>
      <c r="AU502" s="22">
        <f>'[5]01_2021 UPDATE'!AW248</f>
        <v>0</v>
      </c>
      <c r="AV502" s="4">
        <f>'[5]01_2021 UPDATE'!AX248</f>
        <v>965.69999999999993</v>
      </c>
      <c r="AX502" s="22">
        <f>'[5]01_2021 UPDATE'!AZ248</f>
        <v>0</v>
      </c>
      <c r="AY502" s="4">
        <f>'[5]01_2021 UPDATE'!BA248</f>
        <v>800</v>
      </c>
      <c r="AZ502" s="4">
        <f>'[5]01_2021 UPDATE'!BB248</f>
        <v>1650</v>
      </c>
      <c r="BA502" s="22">
        <f>'[5]01_2021 UPDATE'!BC248</f>
        <v>0</v>
      </c>
    </row>
    <row r="503" spans="1:55" x14ac:dyDescent="0.25">
      <c r="A503" s="3"/>
      <c r="C503" s="11" t="s">
        <v>61</v>
      </c>
      <c r="D503" s="3">
        <v>72141</v>
      </c>
      <c r="E503" s="4">
        <v>200</v>
      </c>
      <c r="F503" s="62"/>
      <c r="H503" s="4">
        <f>'[5]01_2021 UPDATE'!J248</f>
        <v>140</v>
      </c>
      <c r="I503" s="22"/>
      <c r="K503" s="4">
        <f>'[5]01_2021 UPDATE'!M248</f>
        <v>95</v>
      </c>
      <c r="L503" s="22"/>
      <c r="P503" s="4">
        <f>'[5]01_2021 UPDATE'!R248</f>
        <v>91.836779400000012</v>
      </c>
      <c r="Q503" s="22"/>
      <c r="S503" s="4">
        <f>'[5]01_2021 UPDATE'!U248</f>
        <v>74.62</v>
      </c>
      <c r="T503" s="22"/>
      <c r="V503" s="4">
        <f>'[5]01_2021 UPDATE'!X248</f>
        <v>111.1616903254</v>
      </c>
      <c r="W503" s="22"/>
      <c r="Y503" s="4">
        <f>'[5]01_2021 UPDATE'!AA248</f>
        <v>100.90209375000001</v>
      </c>
      <c r="Z503" s="22"/>
      <c r="AB503" s="4">
        <f>'[5]01_2021 UPDATE'!AD248</f>
        <v>150</v>
      </c>
      <c r="AC503" s="22"/>
      <c r="AE503" s="4">
        <f>'[5]01_2021 UPDATE'!AG248</f>
        <v>95.663311875000005</v>
      </c>
      <c r="AF503" s="22"/>
      <c r="AH503" s="4">
        <f>'[5]01_2021 UPDATE'!AJ248</f>
        <v>88.010246925000004</v>
      </c>
      <c r="AI503" s="22"/>
      <c r="AK503" s="4">
        <f>'[5]01_2021 UPDATE'!AM248</f>
        <v>99.489844350000013</v>
      </c>
      <c r="AL503" s="22"/>
      <c r="AN503" s="4">
        <f>'[5]01_2021 UPDATE'!AP248</f>
        <v>91.836779400000012</v>
      </c>
      <c r="AO503" s="22"/>
      <c r="AQ503" s="4">
        <f>'[5]01_2021 UPDATE'!AS248</f>
        <v>91.836779400000012</v>
      </c>
      <c r="AR503" s="22"/>
      <c r="AT503" s="4">
        <f>'[5]01_2021 UPDATE'!AV248</f>
        <v>91.836779400000012</v>
      </c>
      <c r="AU503" s="22"/>
      <c r="AW503" s="4">
        <f>'[5]01_2021 UPDATE'!AY248</f>
        <v>96.119883610000016</v>
      </c>
      <c r="AX503" s="22"/>
      <c r="BA503" s="22"/>
      <c r="BB503" s="4">
        <f>'[5]01_2021 UPDATE'!BD248</f>
        <v>74.62</v>
      </c>
      <c r="BC503" s="4">
        <f>'[5]01_2021 UPDATE'!BE248</f>
        <v>150</v>
      </c>
    </row>
    <row r="504" spans="1:55" x14ac:dyDescent="0.25">
      <c r="A504" s="3" t="s">
        <v>59</v>
      </c>
      <c r="B504" s="1" t="s">
        <v>369</v>
      </c>
      <c r="C504" s="11" t="s">
        <v>69</v>
      </c>
      <c r="D504" s="3">
        <v>72142</v>
      </c>
      <c r="E504" s="4">
        <v>2095</v>
      </c>
      <c r="F504" s="62"/>
      <c r="G504" s="4">
        <f>'[5]01_2021 UPDATE'!I249</f>
        <v>1466.5</v>
      </c>
      <c r="I504" s="22">
        <f>'[5]01_2021 UPDATE'!K249</f>
        <v>0</v>
      </c>
      <c r="J504" s="4">
        <f>'[5]01_2021 UPDATE'!L249</f>
        <v>800</v>
      </c>
      <c r="L504" s="22">
        <f>'[5]01_2021 UPDATE'!N249</f>
        <v>0</v>
      </c>
      <c r="M504" s="4">
        <f>'[5]01_2021 UPDATE'!O249</f>
        <v>800</v>
      </c>
      <c r="N504" s="4">
        <f>'[5]01_2021 UPDATE'!P249</f>
        <v>800</v>
      </c>
      <c r="O504" s="4">
        <f>'[5]01_2021 UPDATE'!Q249</f>
        <v>800</v>
      </c>
      <c r="Q504" s="22">
        <f>'[5]01_2021 UPDATE'!S249</f>
        <v>0</v>
      </c>
      <c r="R504" s="4">
        <f>'[5]01_2021 UPDATE'!T249</f>
        <v>1676</v>
      </c>
      <c r="T504" s="22">
        <f>'[5]01_2021 UPDATE'!V249</f>
        <v>0</v>
      </c>
      <c r="U504" s="4">
        <f>'[5]01_2021 UPDATE'!W249</f>
        <v>1613.15</v>
      </c>
      <c r="W504" s="22">
        <f>'[5]01_2021 UPDATE'!Y249</f>
        <v>0</v>
      </c>
      <c r="X504" s="4">
        <f>'[5]01_2021 UPDATE'!Z249</f>
        <v>1466.5</v>
      </c>
      <c r="Z504" s="22">
        <f>'[5]01_2021 UPDATE'!AB249</f>
        <v>0</v>
      </c>
      <c r="AA504" s="4">
        <f>'[5]01_2021 UPDATE'!AC249</f>
        <v>1571.25</v>
      </c>
      <c r="AC504" s="22">
        <f>'[5]01_2021 UPDATE'!AE249</f>
        <v>0</v>
      </c>
      <c r="AD504" s="4">
        <f>'[5]01_2021 UPDATE'!AF249</f>
        <v>1676</v>
      </c>
      <c r="AF504" s="22">
        <f>'[5]01_2021 UPDATE'!AH249</f>
        <v>0</v>
      </c>
      <c r="AG504" s="4">
        <f>'[5]01_2021 UPDATE'!AI249</f>
        <v>1650</v>
      </c>
      <c r="AI504" s="22">
        <f>'[5]01_2021 UPDATE'!AK249</f>
        <v>0</v>
      </c>
      <c r="AJ504" s="4">
        <f>'[5]01_2021 UPDATE'!AL249</f>
        <v>1780.75</v>
      </c>
      <c r="AL504" s="22">
        <f>'[5]01_2021 UPDATE'!AN249</f>
        <v>0</v>
      </c>
      <c r="AM504" s="4">
        <f>'[5]01_2021 UPDATE'!AO249</f>
        <v>1571.25</v>
      </c>
      <c r="AO504" s="22">
        <f>'[5]01_2021 UPDATE'!AQ249</f>
        <v>0</v>
      </c>
      <c r="AP504" s="4">
        <f>'[5]01_2021 UPDATE'!AR249</f>
        <v>1571.25</v>
      </c>
      <c r="AR504" s="22">
        <f>'[5]01_2021 UPDATE'!AT249</f>
        <v>0</v>
      </c>
      <c r="AS504" s="4">
        <f>'[5]01_2021 UPDATE'!AU249</f>
        <v>1571.25</v>
      </c>
      <c r="AU504" s="22">
        <f>'[5]01_2021 UPDATE'!AW249</f>
        <v>0</v>
      </c>
      <c r="AV504" s="4">
        <f>'[5]01_2021 UPDATE'!AX249</f>
        <v>1215.0999999999999</v>
      </c>
      <c r="AX504" s="22">
        <f>'[5]01_2021 UPDATE'!AZ249</f>
        <v>0</v>
      </c>
      <c r="AY504" s="4">
        <f>'[5]01_2021 UPDATE'!BA249</f>
        <v>800</v>
      </c>
      <c r="AZ504" s="4">
        <f>'[5]01_2021 UPDATE'!BB249</f>
        <v>1780.75</v>
      </c>
      <c r="BA504" s="22">
        <f>'[5]01_2021 UPDATE'!BC249</f>
        <v>0</v>
      </c>
    </row>
    <row r="505" spans="1:55" x14ac:dyDescent="0.25">
      <c r="A505" s="3"/>
      <c r="C505" s="11" t="s">
        <v>61</v>
      </c>
      <c r="D505" s="3">
        <v>72142</v>
      </c>
      <c r="E505" s="4">
        <v>240</v>
      </c>
      <c r="F505" s="62"/>
      <c r="H505" s="4">
        <f>'[5]01_2021 UPDATE'!J249</f>
        <v>168</v>
      </c>
      <c r="I505" s="22"/>
      <c r="K505" s="4">
        <f>'[5]01_2021 UPDATE'!M249</f>
        <v>95</v>
      </c>
      <c r="L505" s="22"/>
      <c r="P505" s="4">
        <f>'[5]01_2021 UPDATE'!R249</f>
        <v>110.58957647999999</v>
      </c>
      <c r="Q505" s="22"/>
      <c r="S505" s="4">
        <f>'[5]01_2021 UPDATE'!U249</f>
        <v>89.85</v>
      </c>
      <c r="T505" s="22"/>
      <c r="V505" s="4">
        <f>'[5]01_2021 UPDATE'!X249</f>
        <v>133.4149279502</v>
      </c>
      <c r="W505" s="22"/>
      <c r="Y505" s="4">
        <f>'[5]01_2021 UPDATE'!AA249</f>
        <v>121.27200000000001</v>
      </c>
      <c r="Z505" s="22"/>
      <c r="AB505" s="4">
        <f>'[5]01_2021 UPDATE'!AD249</f>
        <v>180</v>
      </c>
      <c r="AC505" s="22"/>
      <c r="AE505" s="4">
        <f>'[5]01_2021 UPDATE'!AG249</f>
        <v>115.1974755</v>
      </c>
      <c r="AF505" s="22"/>
      <c r="AH505" s="4">
        <f>'[5]01_2021 UPDATE'!AJ249</f>
        <v>105.98167745999999</v>
      </c>
      <c r="AI505" s="22"/>
      <c r="AK505" s="4">
        <f>'[5]01_2021 UPDATE'!AM249</f>
        <v>119.80537452</v>
      </c>
      <c r="AL505" s="22"/>
      <c r="AN505" s="4">
        <f>'[5]01_2021 UPDATE'!AP249</f>
        <v>110.58957647999999</v>
      </c>
      <c r="AO505" s="22"/>
      <c r="AQ505" s="4">
        <f>'[5]01_2021 UPDATE'!AS249</f>
        <v>110.58957647999999</v>
      </c>
      <c r="AR505" s="22"/>
      <c r="AT505" s="4">
        <f>'[5]01_2021 UPDATE'!AV249</f>
        <v>110.58957647999999</v>
      </c>
      <c r="AU505" s="22"/>
      <c r="AW505" s="4">
        <f>'[5]01_2021 UPDATE'!AY249</f>
        <v>115.61793768749999</v>
      </c>
      <c r="AX505" s="22"/>
      <c r="BA505" s="22"/>
      <c r="BB505" s="4">
        <f>'[5]01_2021 UPDATE'!BD249</f>
        <v>89.85</v>
      </c>
      <c r="BC505" s="4">
        <f>'[5]01_2021 UPDATE'!BE249</f>
        <v>180</v>
      </c>
    </row>
    <row r="506" spans="1:55" x14ac:dyDescent="0.25">
      <c r="A506" s="3" t="s">
        <v>59</v>
      </c>
      <c r="B506" s="1" t="s">
        <v>370</v>
      </c>
      <c r="C506" s="11" t="s">
        <v>69</v>
      </c>
      <c r="D506" s="3">
        <v>72146</v>
      </c>
      <c r="E506" s="4">
        <v>1670</v>
      </c>
      <c r="F506" s="62"/>
      <c r="G506" s="4">
        <f>'[5]01_2021 UPDATE'!I250</f>
        <v>1169</v>
      </c>
      <c r="I506" s="22">
        <f>'[5]01_2021 UPDATE'!K250</f>
        <v>0</v>
      </c>
      <c r="J506" s="4">
        <f>'[5]01_2021 UPDATE'!L250</f>
        <v>800</v>
      </c>
      <c r="L506" s="22">
        <f>'[5]01_2021 UPDATE'!N250</f>
        <v>0</v>
      </c>
      <c r="M506" s="4">
        <f>'[5]01_2021 UPDATE'!O250</f>
        <v>800</v>
      </c>
      <c r="N506" s="4">
        <f>'[5]01_2021 UPDATE'!P250</f>
        <v>800</v>
      </c>
      <c r="O506" s="4">
        <f>'[5]01_2021 UPDATE'!Q250</f>
        <v>800</v>
      </c>
      <c r="Q506" s="22">
        <f>'[5]01_2021 UPDATE'!S250</f>
        <v>0</v>
      </c>
      <c r="R506" s="4">
        <f>'[5]01_2021 UPDATE'!T250</f>
        <v>1336</v>
      </c>
      <c r="T506" s="22">
        <f>'[5]01_2021 UPDATE'!V250</f>
        <v>0</v>
      </c>
      <c r="U506" s="4">
        <f>'[5]01_2021 UPDATE'!W250</f>
        <v>1285.9000000000001</v>
      </c>
      <c r="W506" s="22">
        <f>'[5]01_2021 UPDATE'!Y250</f>
        <v>0</v>
      </c>
      <c r="X506" s="4">
        <f>'[5]01_2021 UPDATE'!Z250</f>
        <v>1169</v>
      </c>
      <c r="Z506" s="22">
        <f>'[5]01_2021 UPDATE'!AB250</f>
        <v>0</v>
      </c>
      <c r="AA506" s="4">
        <f>'[5]01_2021 UPDATE'!AC250</f>
        <v>1252.5</v>
      </c>
      <c r="AC506" s="22">
        <f>'[5]01_2021 UPDATE'!AE250</f>
        <v>0</v>
      </c>
      <c r="AD506" s="4">
        <f>'[5]01_2021 UPDATE'!AF250</f>
        <v>1336</v>
      </c>
      <c r="AF506" s="22">
        <f>'[5]01_2021 UPDATE'!AH250</f>
        <v>0</v>
      </c>
      <c r="AG506" s="4">
        <f>'[5]01_2021 UPDATE'!AI250</f>
        <v>1650</v>
      </c>
      <c r="AI506" s="22">
        <f>'[5]01_2021 UPDATE'!AK250</f>
        <v>0</v>
      </c>
      <c r="AJ506" s="4">
        <f>'[5]01_2021 UPDATE'!AL250</f>
        <v>1419.5</v>
      </c>
      <c r="AL506" s="22">
        <f>'[5]01_2021 UPDATE'!AN250</f>
        <v>0</v>
      </c>
      <c r="AM506" s="4">
        <f>'[5]01_2021 UPDATE'!AO250</f>
        <v>1252.5</v>
      </c>
      <c r="AO506" s="22">
        <f>'[5]01_2021 UPDATE'!AQ250</f>
        <v>0</v>
      </c>
      <c r="AP506" s="4">
        <f>'[5]01_2021 UPDATE'!AR250</f>
        <v>1252.5</v>
      </c>
      <c r="AR506" s="22">
        <f>'[5]01_2021 UPDATE'!AT250</f>
        <v>0</v>
      </c>
      <c r="AS506" s="4">
        <f>'[5]01_2021 UPDATE'!AU250</f>
        <v>1252.5</v>
      </c>
      <c r="AU506" s="22">
        <f>'[5]01_2021 UPDATE'!AW250</f>
        <v>0</v>
      </c>
      <c r="AV506" s="4">
        <f>'[5]01_2021 UPDATE'!AX250</f>
        <v>968.59999999999991</v>
      </c>
      <c r="AX506" s="22">
        <f>'[5]01_2021 UPDATE'!AZ250</f>
        <v>0</v>
      </c>
      <c r="AY506" s="4">
        <f>'[5]01_2021 UPDATE'!BA250</f>
        <v>800</v>
      </c>
      <c r="AZ506" s="4">
        <f>'[5]01_2021 UPDATE'!BB250</f>
        <v>1650</v>
      </c>
      <c r="BA506" s="22">
        <f>'[5]01_2021 UPDATE'!BC250</f>
        <v>0</v>
      </c>
    </row>
    <row r="507" spans="1:55" x14ac:dyDescent="0.25">
      <c r="A507" s="3"/>
      <c r="C507" s="11" t="s">
        <v>61</v>
      </c>
      <c r="D507" s="3">
        <v>72146</v>
      </c>
      <c r="E507" s="4">
        <v>200</v>
      </c>
      <c r="F507" s="62"/>
      <c r="H507" s="4">
        <f>'[5]01_2021 UPDATE'!J250</f>
        <v>140</v>
      </c>
      <c r="I507" s="22"/>
      <c r="K507" s="4">
        <f>'[5]01_2021 UPDATE'!M250</f>
        <v>95</v>
      </c>
      <c r="L507" s="22"/>
      <c r="P507" s="4">
        <f>'[5]01_2021 UPDATE'!R250</f>
        <v>91.836779400000012</v>
      </c>
      <c r="Q507" s="22"/>
      <c r="S507" s="4">
        <f>'[5]01_2021 UPDATE'!U250</f>
        <v>74.62</v>
      </c>
      <c r="T507" s="22"/>
      <c r="V507" s="4">
        <f>'[5]01_2021 UPDATE'!X250</f>
        <v>111.1616903254</v>
      </c>
      <c r="W507" s="22"/>
      <c r="Y507" s="4">
        <f>'[5]01_2021 UPDATE'!AA250</f>
        <v>100.90209375000001</v>
      </c>
      <c r="Z507" s="22"/>
      <c r="AB507" s="4">
        <f>'[5]01_2021 UPDATE'!AD250</f>
        <v>150</v>
      </c>
      <c r="AC507" s="22"/>
      <c r="AE507" s="4">
        <f>'[5]01_2021 UPDATE'!AG250</f>
        <v>95.663311875000005</v>
      </c>
      <c r="AF507" s="22"/>
      <c r="AH507" s="4">
        <f>'[5]01_2021 UPDATE'!AJ250</f>
        <v>88.010246925000004</v>
      </c>
      <c r="AI507" s="22"/>
      <c r="AK507" s="4">
        <f>'[5]01_2021 UPDATE'!AM250</f>
        <v>99.489844350000013</v>
      </c>
      <c r="AL507" s="22"/>
      <c r="AN507" s="4">
        <f>'[5]01_2021 UPDATE'!AP250</f>
        <v>91.836779400000012</v>
      </c>
      <c r="AO507" s="22"/>
      <c r="AQ507" s="4">
        <f>'[5]01_2021 UPDATE'!AS250</f>
        <v>91.836779400000012</v>
      </c>
      <c r="AR507" s="22"/>
      <c r="AT507" s="4">
        <f>'[5]01_2021 UPDATE'!AV250</f>
        <v>91.836779400000012</v>
      </c>
      <c r="AU507" s="22"/>
      <c r="AW507" s="4">
        <f>'[5]01_2021 UPDATE'!AY250</f>
        <v>96.119883610000016</v>
      </c>
      <c r="AX507" s="22"/>
      <c r="BA507" s="22"/>
      <c r="BB507" s="4">
        <f>'[5]01_2021 UPDATE'!BD250</f>
        <v>74.62</v>
      </c>
      <c r="BC507" s="4">
        <f>'[5]01_2021 UPDATE'!BE250</f>
        <v>150</v>
      </c>
    </row>
    <row r="508" spans="1:55" x14ac:dyDescent="0.25">
      <c r="A508" s="3" t="s">
        <v>59</v>
      </c>
      <c r="B508" s="1" t="s">
        <v>371</v>
      </c>
      <c r="C508" s="11" t="s">
        <v>69</v>
      </c>
      <c r="D508" s="3">
        <v>72147</v>
      </c>
      <c r="E508" s="4">
        <v>1805</v>
      </c>
      <c r="F508" s="62"/>
      <c r="G508" s="4">
        <f>'[5]01_2021 UPDATE'!I251</f>
        <v>1263.5</v>
      </c>
      <c r="I508" s="22">
        <f>'[5]01_2021 UPDATE'!K251</f>
        <v>0</v>
      </c>
      <c r="J508" s="4">
        <f>'[5]01_2021 UPDATE'!L251</f>
        <v>800</v>
      </c>
      <c r="L508" s="22">
        <f>'[5]01_2021 UPDATE'!N251</f>
        <v>0</v>
      </c>
      <c r="M508" s="4">
        <f>'[5]01_2021 UPDATE'!O251</f>
        <v>800</v>
      </c>
      <c r="N508" s="4">
        <f>'[5]01_2021 UPDATE'!P251</f>
        <v>800</v>
      </c>
      <c r="O508" s="4">
        <f>'[5]01_2021 UPDATE'!Q251</f>
        <v>800</v>
      </c>
      <c r="Q508" s="22">
        <f>'[5]01_2021 UPDATE'!S251</f>
        <v>0</v>
      </c>
      <c r="R508" s="4">
        <f>'[5]01_2021 UPDATE'!T251</f>
        <v>1444</v>
      </c>
      <c r="T508" s="22">
        <f>'[5]01_2021 UPDATE'!V251</f>
        <v>0</v>
      </c>
      <c r="U508" s="4">
        <f>'[5]01_2021 UPDATE'!W251</f>
        <v>1389.8500000000001</v>
      </c>
      <c r="W508" s="22">
        <f>'[5]01_2021 UPDATE'!Y251</f>
        <v>0</v>
      </c>
      <c r="X508" s="4">
        <f>'[5]01_2021 UPDATE'!Z251</f>
        <v>1263.5</v>
      </c>
      <c r="Z508" s="22">
        <f>'[5]01_2021 UPDATE'!AB251</f>
        <v>0</v>
      </c>
      <c r="AA508" s="4">
        <f>'[5]01_2021 UPDATE'!AC251</f>
        <v>1353.75</v>
      </c>
      <c r="AC508" s="22">
        <f>'[5]01_2021 UPDATE'!AE251</f>
        <v>0</v>
      </c>
      <c r="AD508" s="4">
        <f>'[5]01_2021 UPDATE'!AF251</f>
        <v>1444</v>
      </c>
      <c r="AF508" s="22">
        <f>'[5]01_2021 UPDATE'!AH251</f>
        <v>0</v>
      </c>
      <c r="AG508" s="4">
        <f>'[5]01_2021 UPDATE'!AI251</f>
        <v>1650</v>
      </c>
      <c r="AI508" s="22">
        <f>'[5]01_2021 UPDATE'!AK251</f>
        <v>0</v>
      </c>
      <c r="AJ508" s="4">
        <f>'[5]01_2021 UPDATE'!AL251</f>
        <v>1534.25</v>
      </c>
      <c r="AL508" s="22">
        <f>'[5]01_2021 UPDATE'!AN251</f>
        <v>0</v>
      </c>
      <c r="AM508" s="4">
        <f>'[5]01_2021 UPDATE'!AO251</f>
        <v>1353.75</v>
      </c>
      <c r="AO508" s="22">
        <f>'[5]01_2021 UPDATE'!AQ251</f>
        <v>0</v>
      </c>
      <c r="AP508" s="4">
        <f>'[5]01_2021 UPDATE'!AR251</f>
        <v>1353.75</v>
      </c>
      <c r="AR508" s="22">
        <f>'[5]01_2021 UPDATE'!AT251</f>
        <v>0</v>
      </c>
      <c r="AS508" s="4">
        <f>'[5]01_2021 UPDATE'!AU251</f>
        <v>1353.75</v>
      </c>
      <c r="AU508" s="22">
        <f>'[5]01_2021 UPDATE'!AW251</f>
        <v>0</v>
      </c>
      <c r="AV508" s="4">
        <f>'[5]01_2021 UPDATE'!AX251</f>
        <v>1046.8999999999999</v>
      </c>
      <c r="AX508" s="22">
        <f>'[5]01_2021 UPDATE'!AZ251</f>
        <v>0</v>
      </c>
      <c r="AY508" s="4">
        <f>'[5]01_2021 UPDATE'!BA251</f>
        <v>800</v>
      </c>
      <c r="AZ508" s="4">
        <f>'[5]01_2021 UPDATE'!BB251</f>
        <v>1650</v>
      </c>
      <c r="BA508" s="22">
        <f>'[5]01_2021 UPDATE'!BC251</f>
        <v>0</v>
      </c>
    </row>
    <row r="509" spans="1:55" x14ac:dyDescent="0.25">
      <c r="A509" s="3"/>
      <c r="C509" s="11" t="s">
        <v>61</v>
      </c>
      <c r="D509" s="3">
        <v>72147</v>
      </c>
      <c r="E509" s="4">
        <v>240</v>
      </c>
      <c r="F509" s="62"/>
      <c r="H509" s="4">
        <f>'[5]01_2021 UPDATE'!J251</f>
        <v>168</v>
      </c>
      <c r="I509" s="22"/>
      <c r="K509" s="4">
        <f>'[5]01_2021 UPDATE'!M251</f>
        <v>95</v>
      </c>
      <c r="L509" s="22"/>
      <c r="P509" s="4">
        <f>'[5]01_2021 UPDATE'!R251</f>
        <v>110.14220484000001</v>
      </c>
      <c r="Q509" s="22"/>
      <c r="S509" s="4">
        <f>'[5]01_2021 UPDATE'!U251</f>
        <v>89.5</v>
      </c>
      <c r="T509" s="22"/>
      <c r="V509" s="4">
        <f>'[5]01_2021 UPDATE'!X251</f>
        <v>133.4149279502</v>
      </c>
      <c r="W509" s="22"/>
      <c r="Y509" s="4">
        <f>'[5]01_2021 UPDATE'!AA251</f>
        <v>120.79828124999999</v>
      </c>
      <c r="Z509" s="22"/>
      <c r="AB509" s="4">
        <f>'[5]01_2021 UPDATE'!AD251</f>
        <v>180</v>
      </c>
      <c r="AC509" s="22"/>
      <c r="AE509" s="4">
        <f>'[5]01_2021 UPDATE'!AG251</f>
        <v>114.731463375</v>
      </c>
      <c r="AF509" s="22"/>
      <c r="AH509" s="4">
        <f>'[5]01_2021 UPDATE'!AJ251</f>
        <v>105.55294630500001</v>
      </c>
      <c r="AI509" s="22"/>
      <c r="AK509" s="4">
        <f>'[5]01_2021 UPDATE'!AM251</f>
        <v>119.32072191000002</v>
      </c>
      <c r="AL509" s="22"/>
      <c r="AN509" s="4">
        <f>'[5]01_2021 UPDATE'!AP251</f>
        <v>110.14220484000001</v>
      </c>
      <c r="AO509" s="22"/>
      <c r="AQ509" s="4">
        <f>'[5]01_2021 UPDATE'!AS251</f>
        <v>110.14220484000001</v>
      </c>
      <c r="AR509" s="22"/>
      <c r="AT509" s="4">
        <f>'[5]01_2021 UPDATE'!AV251</f>
        <v>110.14220484000001</v>
      </c>
      <c r="AU509" s="22"/>
      <c r="AW509" s="4">
        <f>'[5]01_2021 UPDATE'!AY251</f>
        <v>115.14852841</v>
      </c>
      <c r="AX509" s="22"/>
      <c r="BA509" s="22"/>
      <c r="BB509" s="4">
        <f>'[5]01_2021 UPDATE'!BD251</f>
        <v>89.5</v>
      </c>
      <c r="BC509" s="4">
        <f>'[5]01_2021 UPDATE'!BE251</f>
        <v>180</v>
      </c>
    </row>
    <row r="510" spans="1:55" x14ac:dyDescent="0.25">
      <c r="A510" s="3" t="s">
        <v>59</v>
      </c>
      <c r="B510" s="1" t="s">
        <v>372</v>
      </c>
      <c r="C510" s="11" t="s">
        <v>69</v>
      </c>
      <c r="D510" s="3">
        <v>72148</v>
      </c>
      <c r="E510" s="4">
        <v>1665</v>
      </c>
      <c r="F510" s="62"/>
      <c r="G510" s="4">
        <f>'[5]01_2021 UPDATE'!I252</f>
        <v>1165.5</v>
      </c>
      <c r="I510" s="22">
        <f>'[5]01_2021 UPDATE'!K252</f>
        <v>0</v>
      </c>
      <c r="J510" s="4">
        <f>'[5]01_2021 UPDATE'!L252</f>
        <v>800</v>
      </c>
      <c r="L510" s="22">
        <f>'[5]01_2021 UPDATE'!N252</f>
        <v>0</v>
      </c>
      <c r="M510" s="4">
        <f>'[5]01_2021 UPDATE'!O252</f>
        <v>800</v>
      </c>
      <c r="N510" s="4">
        <f>'[5]01_2021 UPDATE'!P252</f>
        <v>800</v>
      </c>
      <c r="O510" s="4">
        <f>'[5]01_2021 UPDATE'!Q252</f>
        <v>800</v>
      </c>
      <c r="Q510" s="22">
        <f>'[5]01_2021 UPDATE'!S252</f>
        <v>0</v>
      </c>
      <c r="R510" s="4">
        <f>'[5]01_2021 UPDATE'!T252</f>
        <v>1332</v>
      </c>
      <c r="T510" s="22">
        <f>'[5]01_2021 UPDATE'!V252</f>
        <v>0</v>
      </c>
      <c r="U510" s="4">
        <f>'[5]01_2021 UPDATE'!W252</f>
        <v>1282.05</v>
      </c>
      <c r="W510" s="22">
        <f>'[5]01_2021 UPDATE'!Y252</f>
        <v>0</v>
      </c>
      <c r="X510" s="4">
        <f>'[5]01_2021 UPDATE'!Z252</f>
        <v>1165.5</v>
      </c>
      <c r="Z510" s="22">
        <f>'[5]01_2021 UPDATE'!AB252</f>
        <v>0</v>
      </c>
      <c r="AA510" s="4">
        <f>'[5]01_2021 UPDATE'!AC252</f>
        <v>1248.75</v>
      </c>
      <c r="AC510" s="22">
        <f>'[5]01_2021 UPDATE'!AE252</f>
        <v>0</v>
      </c>
      <c r="AD510" s="4">
        <f>'[5]01_2021 UPDATE'!AF252</f>
        <v>1332</v>
      </c>
      <c r="AF510" s="22">
        <f>'[5]01_2021 UPDATE'!AH252</f>
        <v>0</v>
      </c>
      <c r="AG510" s="4">
        <f>'[5]01_2021 UPDATE'!AI252</f>
        <v>1650</v>
      </c>
      <c r="AI510" s="22">
        <f>'[5]01_2021 UPDATE'!AK252</f>
        <v>0</v>
      </c>
      <c r="AJ510" s="4">
        <f>'[5]01_2021 UPDATE'!AL252</f>
        <v>1415.25</v>
      </c>
      <c r="AL510" s="22">
        <f>'[5]01_2021 UPDATE'!AN252</f>
        <v>0</v>
      </c>
      <c r="AM510" s="4">
        <f>'[5]01_2021 UPDATE'!AO252</f>
        <v>1248.75</v>
      </c>
      <c r="AO510" s="22">
        <f>'[5]01_2021 UPDATE'!AQ252</f>
        <v>0</v>
      </c>
      <c r="AP510" s="4">
        <f>'[5]01_2021 UPDATE'!AR252</f>
        <v>1248.75</v>
      </c>
      <c r="AR510" s="22">
        <f>'[5]01_2021 UPDATE'!AT252</f>
        <v>0</v>
      </c>
      <c r="AS510" s="4">
        <f>'[5]01_2021 UPDATE'!AU252</f>
        <v>1248.75</v>
      </c>
      <c r="AU510" s="22">
        <f>'[5]01_2021 UPDATE'!AW252</f>
        <v>0</v>
      </c>
      <c r="AV510" s="4">
        <f>'[5]01_2021 UPDATE'!AX252</f>
        <v>965.69999999999993</v>
      </c>
      <c r="AX510" s="22">
        <f>'[5]01_2021 UPDATE'!AZ252</f>
        <v>0</v>
      </c>
      <c r="AY510" s="4">
        <f>'[5]01_2021 UPDATE'!BA252</f>
        <v>800</v>
      </c>
      <c r="AZ510" s="4">
        <f>'[5]01_2021 UPDATE'!BB252</f>
        <v>1650</v>
      </c>
      <c r="BA510" s="22">
        <f>'[5]01_2021 UPDATE'!BC252</f>
        <v>0</v>
      </c>
    </row>
    <row r="511" spans="1:55" x14ac:dyDescent="0.25">
      <c r="A511" s="3"/>
      <c r="C511" s="11" t="s">
        <v>61</v>
      </c>
      <c r="D511" s="3">
        <v>72148</v>
      </c>
      <c r="E511" s="4">
        <v>185</v>
      </c>
      <c r="F511" s="62"/>
      <c r="H511" s="4">
        <f>'[5]01_2021 UPDATE'!J252</f>
        <v>129.5</v>
      </c>
      <c r="I511" s="22"/>
      <c r="K511" s="4">
        <f>'[5]01_2021 UPDATE'!M252</f>
        <v>95</v>
      </c>
      <c r="L511" s="22"/>
      <c r="P511" s="4">
        <f>'[5]01_2021 UPDATE'!R252</f>
        <v>91.836779400000012</v>
      </c>
      <c r="Q511" s="22"/>
      <c r="S511" s="4">
        <f>'[5]01_2021 UPDATE'!U252</f>
        <v>69.16</v>
      </c>
      <c r="T511" s="22"/>
      <c r="V511" s="4">
        <f>'[5]01_2021 UPDATE'!X252</f>
        <v>103.07173919250002</v>
      </c>
      <c r="W511" s="22"/>
      <c r="Y511" s="4">
        <f>'[5]01_2021 UPDATE'!AA252</f>
        <v>93.796312500000013</v>
      </c>
      <c r="Z511" s="22"/>
      <c r="AB511" s="4">
        <f>'[5]01_2021 UPDATE'!AD252</f>
        <v>138.75</v>
      </c>
      <c r="AC511" s="22"/>
      <c r="AE511" s="4">
        <f>'[5]01_2021 UPDATE'!AG252</f>
        <v>95.663311875000005</v>
      </c>
      <c r="AF511" s="22"/>
      <c r="AH511" s="4">
        <f>'[5]01_2021 UPDATE'!AJ252</f>
        <v>88.010246925000004</v>
      </c>
      <c r="AI511" s="22"/>
      <c r="AK511" s="4">
        <f>'[5]01_2021 UPDATE'!AM252</f>
        <v>99.489844350000013</v>
      </c>
      <c r="AL511" s="22"/>
      <c r="AN511" s="4">
        <f>'[5]01_2021 UPDATE'!AP252</f>
        <v>91.836779400000012</v>
      </c>
      <c r="AO511" s="22"/>
      <c r="AQ511" s="4">
        <f>'[5]01_2021 UPDATE'!AS252</f>
        <v>91.836779400000012</v>
      </c>
      <c r="AR511" s="22"/>
      <c r="AT511" s="4">
        <f>'[5]01_2021 UPDATE'!AV252</f>
        <v>91.836779400000012</v>
      </c>
      <c r="AU511" s="22"/>
      <c r="AW511" s="4">
        <f>'[5]01_2021 UPDATE'!AY252</f>
        <v>96.119883610000016</v>
      </c>
      <c r="AX511" s="22"/>
      <c r="BA511" s="22"/>
      <c r="BB511" s="4">
        <f>'[5]01_2021 UPDATE'!BD252</f>
        <v>69.16</v>
      </c>
      <c r="BC511" s="4">
        <f>'[5]01_2021 UPDATE'!BE252</f>
        <v>138.75</v>
      </c>
    </row>
    <row r="512" spans="1:55" x14ac:dyDescent="0.25">
      <c r="A512" s="3" t="s">
        <v>59</v>
      </c>
      <c r="B512" s="1" t="s">
        <v>373</v>
      </c>
      <c r="C512" s="11" t="s">
        <v>69</v>
      </c>
      <c r="D512" s="3">
        <v>72149</v>
      </c>
      <c r="E512" s="4">
        <v>2085</v>
      </c>
      <c r="F512" s="62"/>
      <c r="G512" s="4">
        <f>'[5]01_2021 UPDATE'!I253</f>
        <v>1459.5</v>
      </c>
      <c r="I512" s="22">
        <f>'[5]01_2021 UPDATE'!K253</f>
        <v>0</v>
      </c>
      <c r="J512" s="4">
        <f>'[5]01_2021 UPDATE'!L253</f>
        <v>800</v>
      </c>
      <c r="L512" s="22">
        <f>'[5]01_2021 UPDATE'!N253</f>
        <v>0</v>
      </c>
      <c r="M512" s="4">
        <f>'[5]01_2021 UPDATE'!O253</f>
        <v>800</v>
      </c>
      <c r="N512" s="4">
        <f>'[5]01_2021 UPDATE'!P253</f>
        <v>800</v>
      </c>
      <c r="O512" s="4">
        <f>'[5]01_2021 UPDATE'!Q253</f>
        <v>800</v>
      </c>
      <c r="Q512" s="22">
        <f>'[5]01_2021 UPDATE'!S253</f>
        <v>0</v>
      </c>
      <c r="R512" s="4">
        <f>'[5]01_2021 UPDATE'!T253</f>
        <v>1668</v>
      </c>
      <c r="T512" s="22">
        <f>'[5]01_2021 UPDATE'!V253</f>
        <v>0</v>
      </c>
      <c r="U512" s="4">
        <f>'[5]01_2021 UPDATE'!W253</f>
        <v>1605.45</v>
      </c>
      <c r="W512" s="22">
        <f>'[5]01_2021 UPDATE'!Y253</f>
        <v>0</v>
      </c>
      <c r="X512" s="4">
        <f>'[5]01_2021 UPDATE'!Z253</f>
        <v>1459.5</v>
      </c>
      <c r="Z512" s="22">
        <f>'[5]01_2021 UPDATE'!AB253</f>
        <v>0</v>
      </c>
      <c r="AA512" s="4">
        <f>'[5]01_2021 UPDATE'!AC253</f>
        <v>1563.75</v>
      </c>
      <c r="AC512" s="22">
        <f>'[5]01_2021 UPDATE'!AE253</f>
        <v>0</v>
      </c>
      <c r="AD512" s="4">
        <f>'[5]01_2021 UPDATE'!AF253</f>
        <v>1668</v>
      </c>
      <c r="AF512" s="22">
        <f>'[5]01_2021 UPDATE'!AH253</f>
        <v>0</v>
      </c>
      <c r="AG512" s="4">
        <f>'[5]01_2021 UPDATE'!AI253</f>
        <v>1650</v>
      </c>
      <c r="AI512" s="22">
        <f>'[5]01_2021 UPDATE'!AK253</f>
        <v>0</v>
      </c>
      <c r="AJ512" s="4">
        <f>'[5]01_2021 UPDATE'!AL253</f>
        <v>1772.25</v>
      </c>
      <c r="AL512" s="22">
        <f>'[5]01_2021 UPDATE'!AN253</f>
        <v>0</v>
      </c>
      <c r="AM512" s="4">
        <f>'[5]01_2021 UPDATE'!AO253</f>
        <v>1563.75</v>
      </c>
      <c r="AO512" s="22">
        <f>'[5]01_2021 UPDATE'!AQ253</f>
        <v>0</v>
      </c>
      <c r="AP512" s="4">
        <f>'[5]01_2021 UPDATE'!AR253</f>
        <v>1563.75</v>
      </c>
      <c r="AR512" s="22">
        <f>'[5]01_2021 UPDATE'!AT253</f>
        <v>0</v>
      </c>
      <c r="AS512" s="4">
        <f>'[5]01_2021 UPDATE'!AU253</f>
        <v>1563.75</v>
      </c>
      <c r="AU512" s="22">
        <f>'[5]01_2021 UPDATE'!AW253</f>
        <v>0</v>
      </c>
      <c r="AV512" s="4">
        <f>'[5]01_2021 UPDATE'!AX253</f>
        <v>1209.3</v>
      </c>
      <c r="AX512" s="22">
        <f>'[5]01_2021 UPDATE'!AZ253</f>
        <v>0</v>
      </c>
      <c r="AY512" s="4">
        <f>'[5]01_2021 UPDATE'!BA253</f>
        <v>800</v>
      </c>
      <c r="AZ512" s="4">
        <f>'[5]01_2021 UPDATE'!BB253</f>
        <v>1772.25</v>
      </c>
      <c r="BA512" s="22">
        <f>'[5]01_2021 UPDATE'!BC253</f>
        <v>0</v>
      </c>
    </row>
    <row r="513" spans="1:55" x14ac:dyDescent="0.25">
      <c r="A513" s="3"/>
      <c r="C513" s="11" t="s">
        <v>61</v>
      </c>
      <c r="D513" s="3">
        <v>72149</v>
      </c>
      <c r="E513" s="4">
        <v>225</v>
      </c>
      <c r="F513" s="62"/>
      <c r="H513" s="4">
        <f>'[5]01_2021 UPDATE'!J253</f>
        <v>157.5</v>
      </c>
      <c r="I513" s="22"/>
      <c r="K513" s="4">
        <f>'[5]01_2021 UPDATE'!M253</f>
        <v>95</v>
      </c>
      <c r="L513" s="22"/>
      <c r="P513" s="4">
        <f>'[5]01_2021 UPDATE'!R253</f>
        <v>110.14220484000001</v>
      </c>
      <c r="Q513" s="22"/>
      <c r="S513" s="4">
        <f>'[5]01_2021 UPDATE'!U253</f>
        <v>83.43</v>
      </c>
      <c r="T513" s="22"/>
      <c r="V513" s="4">
        <f>'[5]01_2021 UPDATE'!X253</f>
        <v>124.37490967590001</v>
      </c>
      <c r="W513" s="22"/>
      <c r="Y513" s="4">
        <f>'[5]01_2021 UPDATE'!AA253</f>
        <v>112.27134375</v>
      </c>
      <c r="Z513" s="22"/>
      <c r="AB513" s="4">
        <f>'[5]01_2021 UPDATE'!AD253</f>
        <v>168.75</v>
      </c>
      <c r="AC513" s="22"/>
      <c r="AE513" s="4">
        <f>'[5]01_2021 UPDATE'!AG253</f>
        <v>114.731463375</v>
      </c>
      <c r="AF513" s="22"/>
      <c r="AH513" s="4">
        <f>'[5]01_2021 UPDATE'!AJ253</f>
        <v>105.55294630500001</v>
      </c>
      <c r="AI513" s="22"/>
      <c r="AK513" s="4">
        <f>'[5]01_2021 UPDATE'!AM253</f>
        <v>119.32072191000002</v>
      </c>
      <c r="AL513" s="22"/>
      <c r="AN513" s="4">
        <f>'[5]01_2021 UPDATE'!AP253</f>
        <v>110.14220484000001</v>
      </c>
      <c r="AO513" s="22"/>
      <c r="AQ513" s="4">
        <f>'[5]01_2021 UPDATE'!AS253</f>
        <v>110.14220484000001</v>
      </c>
      <c r="AR513" s="22"/>
      <c r="AT513" s="4">
        <f>'[5]01_2021 UPDATE'!AV253</f>
        <v>110.14220484000001</v>
      </c>
      <c r="AU513" s="22"/>
      <c r="AW513" s="4">
        <f>'[5]01_2021 UPDATE'!AY253</f>
        <v>115.61793768749999</v>
      </c>
      <c r="AX513" s="22"/>
      <c r="BA513" s="22"/>
      <c r="BB513" s="4">
        <f>'[5]01_2021 UPDATE'!BD253</f>
        <v>83.43</v>
      </c>
      <c r="BC513" s="4">
        <f>'[5]01_2021 UPDATE'!BE253</f>
        <v>168.75</v>
      </c>
    </row>
    <row r="514" spans="1:55" x14ac:dyDescent="0.25">
      <c r="A514" s="3" t="s">
        <v>59</v>
      </c>
      <c r="B514" s="1" t="s">
        <v>374</v>
      </c>
      <c r="C514" s="11" t="s">
        <v>69</v>
      </c>
      <c r="D514" s="3">
        <v>72156</v>
      </c>
      <c r="E514" s="4">
        <v>2365</v>
      </c>
      <c r="F514" s="62"/>
      <c r="G514" s="4">
        <f>'[5]01_2021 UPDATE'!I254</f>
        <v>1655.5</v>
      </c>
      <c r="I514" s="22">
        <f>'[5]01_2021 UPDATE'!K254</f>
        <v>0</v>
      </c>
      <c r="J514" s="4">
        <f>'[5]01_2021 UPDATE'!L254</f>
        <v>800</v>
      </c>
      <c r="L514" s="22">
        <f>'[5]01_2021 UPDATE'!N254</f>
        <v>0</v>
      </c>
      <c r="M514" s="4">
        <f>'[5]01_2021 UPDATE'!O254</f>
        <v>800</v>
      </c>
      <c r="N514" s="4">
        <f>'[5]01_2021 UPDATE'!P254</f>
        <v>800</v>
      </c>
      <c r="O514" s="4">
        <f>'[5]01_2021 UPDATE'!Q254</f>
        <v>800</v>
      </c>
      <c r="Q514" s="22">
        <f>'[5]01_2021 UPDATE'!S254</f>
        <v>0</v>
      </c>
      <c r="R514" s="4">
        <f>'[5]01_2021 UPDATE'!T254</f>
        <v>1892</v>
      </c>
      <c r="T514" s="22">
        <f>'[5]01_2021 UPDATE'!V254</f>
        <v>0</v>
      </c>
      <c r="U514" s="4">
        <f>'[5]01_2021 UPDATE'!W254</f>
        <v>1821.05</v>
      </c>
      <c r="W514" s="22">
        <f>'[5]01_2021 UPDATE'!Y254</f>
        <v>0</v>
      </c>
      <c r="X514" s="4">
        <f>'[5]01_2021 UPDATE'!Z254</f>
        <v>1655.5</v>
      </c>
      <c r="Z514" s="22">
        <f>'[5]01_2021 UPDATE'!AB254</f>
        <v>0</v>
      </c>
      <c r="AA514" s="4">
        <f>'[5]01_2021 UPDATE'!AC254</f>
        <v>1773.75</v>
      </c>
      <c r="AC514" s="22">
        <f>'[5]01_2021 UPDATE'!AE254</f>
        <v>0</v>
      </c>
      <c r="AD514" s="4">
        <f>'[5]01_2021 UPDATE'!AF254</f>
        <v>1892</v>
      </c>
      <c r="AF514" s="22">
        <f>'[5]01_2021 UPDATE'!AH254</f>
        <v>0</v>
      </c>
      <c r="AG514" s="4">
        <f>'[5]01_2021 UPDATE'!AI254</f>
        <v>1650</v>
      </c>
      <c r="AI514" s="22">
        <f>'[5]01_2021 UPDATE'!AK254</f>
        <v>0</v>
      </c>
      <c r="AJ514" s="4">
        <f>'[5]01_2021 UPDATE'!AL254</f>
        <v>2010.25</v>
      </c>
      <c r="AL514" s="22">
        <f>'[5]01_2021 UPDATE'!AN254</f>
        <v>0</v>
      </c>
      <c r="AM514" s="4">
        <f>'[5]01_2021 UPDATE'!AO254</f>
        <v>1773.75</v>
      </c>
      <c r="AO514" s="22">
        <f>'[5]01_2021 UPDATE'!AQ254</f>
        <v>0</v>
      </c>
      <c r="AP514" s="4">
        <f>'[5]01_2021 UPDATE'!AR254</f>
        <v>1773.75</v>
      </c>
      <c r="AR514" s="22">
        <f>'[5]01_2021 UPDATE'!AT254</f>
        <v>0</v>
      </c>
      <c r="AS514" s="4">
        <f>'[5]01_2021 UPDATE'!AU254</f>
        <v>1773.75</v>
      </c>
      <c r="AU514" s="22">
        <f>'[5]01_2021 UPDATE'!AW254</f>
        <v>0</v>
      </c>
      <c r="AV514" s="4">
        <f>'[5]01_2021 UPDATE'!AX254</f>
        <v>1371.6999999999998</v>
      </c>
      <c r="AX514" s="22">
        <f>'[5]01_2021 UPDATE'!AZ254</f>
        <v>0</v>
      </c>
      <c r="AY514" s="4">
        <f>'[5]01_2021 UPDATE'!BA254</f>
        <v>800</v>
      </c>
      <c r="AZ514" s="4">
        <f>'[5]01_2021 UPDATE'!BB254</f>
        <v>2010.25</v>
      </c>
      <c r="BA514" s="22">
        <f>'[5]01_2021 UPDATE'!BC254</f>
        <v>0</v>
      </c>
    </row>
    <row r="515" spans="1:55" x14ac:dyDescent="0.25">
      <c r="A515" s="3"/>
      <c r="C515" s="11" t="s">
        <v>61</v>
      </c>
      <c r="D515" s="3">
        <v>72156</v>
      </c>
      <c r="E515" s="4">
        <v>320</v>
      </c>
      <c r="F515" s="62"/>
      <c r="H515" s="4">
        <f>'[5]01_2021 UPDATE'!J254</f>
        <v>224</v>
      </c>
      <c r="I515" s="22"/>
      <c r="K515" s="4">
        <f>'[5]01_2021 UPDATE'!M254</f>
        <v>95</v>
      </c>
      <c r="L515" s="22"/>
      <c r="P515" s="4">
        <f>'[5]01_2021 UPDATE'!R254</f>
        <v>141.5132208</v>
      </c>
      <c r="Q515" s="22"/>
      <c r="S515" s="4">
        <f>'[5]01_2021 UPDATE'!U254</f>
        <v>120.02</v>
      </c>
      <c r="T515" s="22"/>
      <c r="V515" s="4">
        <f>'[5]01_2021 UPDATE'!X254</f>
        <v>178.52490195410002</v>
      </c>
      <c r="W515" s="22"/>
      <c r="Y515" s="4">
        <f>'[5]01_2021 UPDATE'!AA254</f>
        <v>161.53809375000003</v>
      </c>
      <c r="Z515" s="22"/>
      <c r="AB515" s="4">
        <f>'[5]01_2021 UPDATE'!AD254</f>
        <v>240</v>
      </c>
      <c r="AC515" s="22"/>
      <c r="AE515" s="4">
        <f>'[5]01_2021 UPDATE'!AG254</f>
        <v>147.409605</v>
      </c>
      <c r="AF515" s="22"/>
      <c r="AH515" s="4">
        <f>'[5]01_2021 UPDATE'!AJ254</f>
        <v>135.6168366</v>
      </c>
      <c r="AI515" s="22"/>
      <c r="AK515" s="4">
        <f>'[5]01_2021 UPDATE'!AM254</f>
        <v>153.3059892</v>
      </c>
      <c r="AL515" s="22"/>
      <c r="AN515" s="4">
        <f>'[5]01_2021 UPDATE'!AP254</f>
        <v>141.5132208</v>
      </c>
      <c r="AO515" s="22"/>
      <c r="AQ515" s="4">
        <f>'[5]01_2021 UPDATE'!AS254</f>
        <v>141.5132208</v>
      </c>
      <c r="AR515" s="22"/>
      <c r="AT515" s="4">
        <f>'[5]01_2021 UPDATE'!AV254</f>
        <v>141.5132208</v>
      </c>
      <c r="AU515" s="22"/>
      <c r="AW515" s="4">
        <f>'[5]01_2021 UPDATE'!AY254</f>
        <v>147.32784079999999</v>
      </c>
      <c r="AX515" s="22"/>
      <c r="BA515" s="22"/>
      <c r="BB515" s="4">
        <f>'[5]01_2021 UPDATE'!BD254</f>
        <v>95</v>
      </c>
      <c r="BC515" s="4">
        <f>'[5]01_2021 UPDATE'!BE254</f>
        <v>240</v>
      </c>
    </row>
    <row r="516" spans="1:55" x14ac:dyDescent="0.25">
      <c r="A516" s="3" t="s">
        <v>59</v>
      </c>
      <c r="B516" s="1" t="s">
        <v>375</v>
      </c>
      <c r="C516" s="11" t="s">
        <v>69</v>
      </c>
      <c r="D516" s="3">
        <v>72157</v>
      </c>
      <c r="E516" s="4">
        <v>2225</v>
      </c>
      <c r="F516" s="62"/>
      <c r="G516" s="4">
        <f>'[5]01_2021 UPDATE'!I255</f>
        <v>1557.5</v>
      </c>
      <c r="I516" s="22">
        <f>'[5]01_2021 UPDATE'!K255</f>
        <v>0</v>
      </c>
      <c r="J516" s="4">
        <f>'[5]01_2021 UPDATE'!L255</f>
        <v>800</v>
      </c>
      <c r="L516" s="22">
        <f>'[5]01_2021 UPDATE'!N255</f>
        <v>0</v>
      </c>
      <c r="M516" s="4">
        <f>'[5]01_2021 UPDATE'!O255</f>
        <v>800</v>
      </c>
      <c r="N516" s="4">
        <f>'[5]01_2021 UPDATE'!P255</f>
        <v>800</v>
      </c>
      <c r="O516" s="4">
        <f>'[5]01_2021 UPDATE'!Q255</f>
        <v>800</v>
      </c>
      <c r="Q516" s="22">
        <f>'[5]01_2021 UPDATE'!S255</f>
        <v>0</v>
      </c>
      <c r="R516" s="4">
        <f>'[5]01_2021 UPDATE'!T255</f>
        <v>1780</v>
      </c>
      <c r="T516" s="22">
        <f>'[5]01_2021 UPDATE'!V255</f>
        <v>0</v>
      </c>
      <c r="U516" s="4">
        <f>'[5]01_2021 UPDATE'!W255</f>
        <v>1713.25</v>
      </c>
      <c r="W516" s="22">
        <f>'[5]01_2021 UPDATE'!Y255</f>
        <v>0</v>
      </c>
      <c r="X516" s="4">
        <f>'[5]01_2021 UPDATE'!Z255</f>
        <v>1557.5</v>
      </c>
      <c r="Z516" s="22">
        <f>'[5]01_2021 UPDATE'!AB255</f>
        <v>0</v>
      </c>
      <c r="AA516" s="4">
        <f>'[5]01_2021 UPDATE'!AC255</f>
        <v>1668.75</v>
      </c>
      <c r="AC516" s="22">
        <f>'[5]01_2021 UPDATE'!AE255</f>
        <v>0</v>
      </c>
      <c r="AD516" s="4">
        <f>'[5]01_2021 UPDATE'!AF255</f>
        <v>1780</v>
      </c>
      <c r="AF516" s="22">
        <f>'[5]01_2021 UPDATE'!AH255</f>
        <v>0</v>
      </c>
      <c r="AG516" s="4">
        <f>'[5]01_2021 UPDATE'!AI255</f>
        <v>1650</v>
      </c>
      <c r="AI516" s="22">
        <f>'[5]01_2021 UPDATE'!AK255</f>
        <v>0</v>
      </c>
      <c r="AJ516" s="4">
        <f>'[5]01_2021 UPDATE'!AL255</f>
        <v>1891.25</v>
      </c>
      <c r="AL516" s="22">
        <f>'[5]01_2021 UPDATE'!AN255</f>
        <v>0</v>
      </c>
      <c r="AM516" s="4">
        <f>'[5]01_2021 UPDATE'!AO255</f>
        <v>1668.75</v>
      </c>
      <c r="AO516" s="22">
        <f>'[5]01_2021 UPDATE'!AQ255</f>
        <v>0</v>
      </c>
      <c r="AP516" s="4">
        <f>'[5]01_2021 UPDATE'!AR255</f>
        <v>1668.75</v>
      </c>
      <c r="AR516" s="22">
        <f>'[5]01_2021 UPDATE'!AT255</f>
        <v>0</v>
      </c>
      <c r="AS516" s="4">
        <f>'[5]01_2021 UPDATE'!AU255</f>
        <v>1668.75</v>
      </c>
      <c r="AU516" s="22">
        <f>'[5]01_2021 UPDATE'!AW255</f>
        <v>0</v>
      </c>
      <c r="AV516" s="4">
        <f>'[5]01_2021 UPDATE'!AX255</f>
        <v>1290.5</v>
      </c>
      <c r="AX516" s="22">
        <f>'[5]01_2021 UPDATE'!AZ255</f>
        <v>0</v>
      </c>
      <c r="AY516" s="4">
        <f>'[5]01_2021 UPDATE'!BA255</f>
        <v>800</v>
      </c>
      <c r="AZ516" s="4">
        <f>'[5]01_2021 UPDATE'!BB255</f>
        <v>1891.25</v>
      </c>
      <c r="BA516" s="22">
        <f>'[5]01_2021 UPDATE'!BC255</f>
        <v>0</v>
      </c>
    </row>
    <row r="517" spans="1:55" x14ac:dyDescent="0.25">
      <c r="A517" s="3"/>
      <c r="C517" s="11" t="s">
        <v>61</v>
      </c>
      <c r="D517" s="3">
        <v>72157</v>
      </c>
      <c r="E517" s="4">
        <v>320</v>
      </c>
      <c r="F517" s="62"/>
      <c r="H517" s="4">
        <f>'[5]01_2021 UPDATE'!J255</f>
        <v>224</v>
      </c>
      <c r="I517" s="22"/>
      <c r="K517" s="4">
        <f>'[5]01_2021 UPDATE'!M255</f>
        <v>95</v>
      </c>
      <c r="L517" s="22"/>
      <c r="P517" s="4">
        <f>'[5]01_2021 UPDATE'!R255</f>
        <v>141.5132208</v>
      </c>
      <c r="Q517" s="22"/>
      <c r="S517" s="4">
        <f>'[5]01_2021 UPDATE'!U255</f>
        <v>119.41</v>
      </c>
      <c r="T517" s="22"/>
      <c r="V517" s="4">
        <f>'[5]01_2021 UPDATE'!X255</f>
        <v>178.52490195410002</v>
      </c>
      <c r="W517" s="22"/>
      <c r="Y517" s="4">
        <f>'[5]01_2021 UPDATE'!AA255</f>
        <v>161.53809375000003</v>
      </c>
      <c r="Z517" s="22"/>
      <c r="AB517" s="4">
        <f>'[5]01_2021 UPDATE'!AD255</f>
        <v>240</v>
      </c>
      <c r="AC517" s="22"/>
      <c r="AE517" s="4">
        <f>'[5]01_2021 UPDATE'!AG255</f>
        <v>147.409605</v>
      </c>
      <c r="AF517" s="22"/>
      <c r="AH517" s="4">
        <f>'[5]01_2021 UPDATE'!AJ255</f>
        <v>135.6168366</v>
      </c>
      <c r="AI517" s="22"/>
      <c r="AK517" s="4">
        <f>'[5]01_2021 UPDATE'!AM255</f>
        <v>153.3059892</v>
      </c>
      <c r="AL517" s="22"/>
      <c r="AN517" s="4">
        <f>'[5]01_2021 UPDATE'!AP255</f>
        <v>141.5132208</v>
      </c>
      <c r="AO517" s="22"/>
      <c r="AQ517" s="4">
        <f>'[5]01_2021 UPDATE'!AS255</f>
        <v>141.5132208</v>
      </c>
      <c r="AR517" s="22"/>
      <c r="AT517" s="4">
        <f>'[5]01_2021 UPDATE'!AV255</f>
        <v>141.5132208</v>
      </c>
      <c r="AU517" s="22"/>
      <c r="AW517" s="4">
        <f>'[5]01_2021 UPDATE'!AY255</f>
        <v>147.32784079999999</v>
      </c>
      <c r="AX517" s="22"/>
      <c r="BA517" s="22"/>
      <c r="BB517" s="4">
        <f>'[5]01_2021 UPDATE'!BD255</f>
        <v>95</v>
      </c>
      <c r="BC517" s="4">
        <f>'[5]01_2021 UPDATE'!BE255</f>
        <v>240</v>
      </c>
    </row>
    <row r="518" spans="1:55" x14ac:dyDescent="0.25">
      <c r="A518" s="3" t="s">
        <v>59</v>
      </c>
      <c r="B518" s="1" t="s">
        <v>376</v>
      </c>
      <c r="C518" s="11" t="s">
        <v>69</v>
      </c>
      <c r="D518" s="3">
        <v>72158</v>
      </c>
      <c r="E518" s="4">
        <v>2365</v>
      </c>
      <c r="F518" s="62"/>
      <c r="G518" s="4">
        <f>'[5]01_2021 UPDATE'!I256</f>
        <v>1655.5</v>
      </c>
      <c r="I518" s="22">
        <f>'[5]01_2021 UPDATE'!K256</f>
        <v>0</v>
      </c>
      <c r="J518" s="4">
        <f>'[5]01_2021 UPDATE'!L256</f>
        <v>800</v>
      </c>
      <c r="L518" s="22">
        <f>'[5]01_2021 UPDATE'!N256</f>
        <v>0</v>
      </c>
      <c r="M518" s="4">
        <f>'[5]01_2021 UPDATE'!O256</f>
        <v>800</v>
      </c>
      <c r="N518" s="4">
        <f>'[5]01_2021 UPDATE'!P256</f>
        <v>800</v>
      </c>
      <c r="O518" s="4">
        <f>'[5]01_2021 UPDATE'!Q256</f>
        <v>800</v>
      </c>
      <c r="Q518" s="22">
        <f>'[5]01_2021 UPDATE'!S256</f>
        <v>0</v>
      </c>
      <c r="R518" s="4">
        <f>'[5]01_2021 UPDATE'!T256</f>
        <v>1892</v>
      </c>
      <c r="T518" s="22">
        <f>'[5]01_2021 UPDATE'!V256</f>
        <v>0</v>
      </c>
      <c r="U518" s="4">
        <f>'[5]01_2021 UPDATE'!W256</f>
        <v>1821.05</v>
      </c>
      <c r="W518" s="22">
        <f>'[5]01_2021 UPDATE'!Y256</f>
        <v>0</v>
      </c>
      <c r="X518" s="4">
        <f>'[5]01_2021 UPDATE'!Z256</f>
        <v>1655.5</v>
      </c>
      <c r="Z518" s="22">
        <f>'[5]01_2021 UPDATE'!AB256</f>
        <v>0</v>
      </c>
      <c r="AA518" s="4">
        <f>'[5]01_2021 UPDATE'!AC256</f>
        <v>1773.75</v>
      </c>
      <c r="AC518" s="22">
        <f>'[5]01_2021 UPDATE'!AE256</f>
        <v>0</v>
      </c>
      <c r="AD518" s="4">
        <f>'[5]01_2021 UPDATE'!AF256</f>
        <v>1892</v>
      </c>
      <c r="AF518" s="22">
        <f>'[5]01_2021 UPDATE'!AH256</f>
        <v>0</v>
      </c>
      <c r="AG518" s="4">
        <f>'[5]01_2021 UPDATE'!AI256</f>
        <v>1650</v>
      </c>
      <c r="AI518" s="22">
        <f>'[5]01_2021 UPDATE'!AK256</f>
        <v>0</v>
      </c>
      <c r="AJ518" s="4">
        <f>'[5]01_2021 UPDATE'!AL256</f>
        <v>2010.25</v>
      </c>
      <c r="AL518" s="22">
        <f>'[5]01_2021 UPDATE'!AN256</f>
        <v>0</v>
      </c>
      <c r="AM518" s="4">
        <f>'[5]01_2021 UPDATE'!AO256</f>
        <v>1773.75</v>
      </c>
      <c r="AO518" s="22">
        <f>'[5]01_2021 UPDATE'!AQ256</f>
        <v>0</v>
      </c>
      <c r="AP518" s="4">
        <f>'[5]01_2021 UPDATE'!AR256</f>
        <v>1773.75</v>
      </c>
      <c r="AR518" s="22">
        <f>'[5]01_2021 UPDATE'!AT256</f>
        <v>0</v>
      </c>
      <c r="AS518" s="4">
        <f>'[5]01_2021 UPDATE'!AU256</f>
        <v>1773.75</v>
      </c>
      <c r="AU518" s="22">
        <f>'[5]01_2021 UPDATE'!AW256</f>
        <v>0</v>
      </c>
      <c r="AV518" s="4">
        <f>'[5]01_2021 UPDATE'!AX256</f>
        <v>1371.6999999999998</v>
      </c>
      <c r="AX518" s="22">
        <f>'[5]01_2021 UPDATE'!AZ256</f>
        <v>0</v>
      </c>
      <c r="AY518" s="4">
        <f>'[5]01_2021 UPDATE'!BA256</f>
        <v>800</v>
      </c>
      <c r="AZ518" s="4">
        <f>'[5]01_2021 UPDATE'!BB256</f>
        <v>2010.25</v>
      </c>
      <c r="BA518" s="22">
        <f>'[5]01_2021 UPDATE'!BC256</f>
        <v>0</v>
      </c>
    </row>
    <row r="519" spans="1:55" x14ac:dyDescent="0.25">
      <c r="A519" s="3"/>
      <c r="C519" s="11" t="s">
        <v>61</v>
      </c>
      <c r="D519" s="3">
        <v>72158</v>
      </c>
      <c r="E519" s="4">
        <v>295</v>
      </c>
      <c r="F519" s="62"/>
      <c r="H519" s="4">
        <f>'[5]01_2021 UPDATE'!J256</f>
        <v>206.5</v>
      </c>
      <c r="I519" s="22"/>
      <c r="K519" s="4">
        <f>'[5]01_2021 UPDATE'!M256</f>
        <v>95</v>
      </c>
      <c r="L519" s="22"/>
      <c r="P519" s="4">
        <f>'[5]01_2021 UPDATE'!R256</f>
        <v>141.5132208</v>
      </c>
      <c r="Q519" s="22"/>
      <c r="S519" s="4">
        <f>'[5]01_2021 UPDATE'!U256</f>
        <v>110.19</v>
      </c>
      <c r="T519" s="22"/>
      <c r="V519" s="4">
        <f>'[5]01_2021 UPDATE'!X256</f>
        <v>164.24801005729998</v>
      </c>
      <c r="W519" s="22"/>
      <c r="Y519" s="4">
        <f>'[5]01_2021 UPDATE'!AA256</f>
        <v>148.27396874999999</v>
      </c>
      <c r="Z519" s="22"/>
      <c r="AB519" s="4">
        <f>'[5]01_2021 UPDATE'!AD256</f>
        <v>221.25</v>
      </c>
      <c r="AC519" s="22"/>
      <c r="AE519" s="4">
        <f>'[5]01_2021 UPDATE'!AG256</f>
        <v>147.409605</v>
      </c>
      <c r="AF519" s="22"/>
      <c r="AH519" s="4">
        <f>'[5]01_2021 UPDATE'!AJ256</f>
        <v>135.6168366</v>
      </c>
      <c r="AI519" s="22"/>
      <c r="AK519" s="4">
        <f>'[5]01_2021 UPDATE'!AM256</f>
        <v>153.3059892</v>
      </c>
      <c r="AL519" s="22"/>
      <c r="AN519" s="4">
        <f>'[5]01_2021 UPDATE'!AP256</f>
        <v>141.5132208</v>
      </c>
      <c r="AO519" s="22"/>
      <c r="AQ519" s="4">
        <f>'[5]01_2021 UPDATE'!AS256</f>
        <v>141.5132208</v>
      </c>
      <c r="AR519" s="22"/>
      <c r="AT519" s="4">
        <f>'[5]01_2021 UPDATE'!AV256</f>
        <v>141.5132208</v>
      </c>
      <c r="AU519" s="22"/>
      <c r="AW519" s="4">
        <f>'[5]01_2021 UPDATE'!AY256</f>
        <v>147.32784079999999</v>
      </c>
      <c r="AX519" s="22"/>
      <c r="BA519" s="22"/>
      <c r="BB519" s="4">
        <f>'[5]01_2021 UPDATE'!BD256</f>
        <v>95</v>
      </c>
      <c r="BC519" s="4">
        <f>'[5]01_2021 UPDATE'!BE256</f>
        <v>221.25</v>
      </c>
    </row>
    <row r="520" spans="1:55" x14ac:dyDescent="0.25">
      <c r="A520" s="3" t="s">
        <v>59</v>
      </c>
      <c r="B520" s="1" t="s">
        <v>377</v>
      </c>
      <c r="C520" s="11" t="s">
        <v>69</v>
      </c>
      <c r="D520" s="3">
        <v>72159</v>
      </c>
      <c r="E520" s="4">
        <v>1995</v>
      </c>
      <c r="F520" s="62"/>
      <c r="G520" s="4">
        <f>'[5]01_2021 UPDATE'!I257</f>
        <v>1396.5</v>
      </c>
      <c r="I520" s="22">
        <f>'[5]01_2021 UPDATE'!K257</f>
        <v>0</v>
      </c>
      <c r="J520" s="4">
        <f>'[5]01_2021 UPDATE'!L257</f>
        <v>800</v>
      </c>
      <c r="L520" s="22">
        <f>'[5]01_2021 UPDATE'!N257</f>
        <v>0</v>
      </c>
      <c r="M520" s="4">
        <f>'[5]01_2021 UPDATE'!O257</f>
        <v>800</v>
      </c>
      <c r="N520" s="4">
        <f>'[5]01_2021 UPDATE'!P257</f>
        <v>800</v>
      </c>
      <c r="O520" s="4">
        <f>'[5]01_2021 UPDATE'!Q257</f>
        <v>800</v>
      </c>
      <c r="Q520" s="22">
        <f>'[5]01_2021 UPDATE'!S257</f>
        <v>0</v>
      </c>
      <c r="R520" s="4">
        <f>'[5]01_2021 UPDATE'!T257</f>
        <v>1596</v>
      </c>
      <c r="T520" s="22">
        <f>'[5]01_2021 UPDATE'!V257</f>
        <v>0</v>
      </c>
      <c r="U520" s="4">
        <f>'[5]01_2021 UPDATE'!W257</f>
        <v>1536.15</v>
      </c>
      <c r="W520" s="22">
        <f>'[5]01_2021 UPDATE'!Y257</f>
        <v>0</v>
      </c>
      <c r="X520" s="4">
        <f>'[5]01_2021 UPDATE'!Z257</f>
        <v>1396.5</v>
      </c>
      <c r="Z520" s="22">
        <f>'[5]01_2021 UPDATE'!AB257</f>
        <v>0</v>
      </c>
      <c r="AA520" s="4">
        <f>'[5]01_2021 UPDATE'!AC257</f>
        <v>1496.25</v>
      </c>
      <c r="AC520" s="22">
        <f>'[5]01_2021 UPDATE'!AE257</f>
        <v>0</v>
      </c>
      <c r="AD520" s="4">
        <f>'[5]01_2021 UPDATE'!AF257</f>
        <v>1596</v>
      </c>
      <c r="AF520" s="22">
        <f>'[5]01_2021 UPDATE'!AH257</f>
        <v>0</v>
      </c>
      <c r="AG520" s="4">
        <f>'[5]01_2021 UPDATE'!AI257</f>
        <v>1650</v>
      </c>
      <c r="AI520" s="22">
        <f>'[5]01_2021 UPDATE'!AK257</f>
        <v>0</v>
      </c>
      <c r="AJ520" s="4">
        <f>'[5]01_2021 UPDATE'!AL257</f>
        <v>1695.75</v>
      </c>
      <c r="AL520" s="22">
        <f>'[5]01_2021 UPDATE'!AN257</f>
        <v>0</v>
      </c>
      <c r="AM520" s="4">
        <f>'[5]01_2021 UPDATE'!AO257</f>
        <v>1496.25</v>
      </c>
      <c r="AO520" s="22">
        <f>'[5]01_2021 UPDATE'!AQ257</f>
        <v>0</v>
      </c>
      <c r="AP520" s="4">
        <f>'[5]01_2021 UPDATE'!AR257</f>
        <v>1496.25</v>
      </c>
      <c r="AR520" s="22">
        <f>'[5]01_2021 UPDATE'!AT257</f>
        <v>0</v>
      </c>
      <c r="AS520" s="4">
        <f>'[5]01_2021 UPDATE'!AU257</f>
        <v>1496.25</v>
      </c>
      <c r="AU520" s="22">
        <f>'[5]01_2021 UPDATE'!AW257</f>
        <v>0</v>
      </c>
      <c r="AV520" s="4">
        <f>'[5]01_2021 UPDATE'!AX257</f>
        <v>1157.0999999999999</v>
      </c>
      <c r="AX520" s="22">
        <f>'[5]01_2021 UPDATE'!AZ257</f>
        <v>0</v>
      </c>
      <c r="AY520" s="4">
        <f>'[5]01_2021 UPDATE'!BA257</f>
        <v>800</v>
      </c>
      <c r="AZ520" s="4">
        <f>'[5]01_2021 UPDATE'!BB257</f>
        <v>1695.75</v>
      </c>
      <c r="BA520" s="22">
        <f>'[5]01_2021 UPDATE'!BC257</f>
        <v>0</v>
      </c>
    </row>
    <row r="521" spans="1:55" x14ac:dyDescent="0.25">
      <c r="A521" s="3"/>
      <c r="C521" s="11" t="s">
        <v>61</v>
      </c>
      <c r="D521" s="3">
        <v>72159</v>
      </c>
      <c r="E521" s="4">
        <v>325</v>
      </c>
      <c r="F521" s="62"/>
      <c r="H521" s="4">
        <f>'[5]01_2021 UPDATE'!J257</f>
        <v>227.49999999999997</v>
      </c>
      <c r="I521" s="22"/>
      <c r="K521" s="4">
        <f>'[5]01_2021 UPDATE'!M257</f>
        <v>95</v>
      </c>
      <c r="L521" s="22"/>
      <c r="P521" s="4">
        <f>'[5]01_2021 UPDATE'!R257</f>
        <v>111.45573648000001</v>
      </c>
      <c r="Q521" s="22"/>
      <c r="S521" s="4">
        <f>'[5]01_2021 UPDATE'!U257</f>
        <v>87.74</v>
      </c>
      <c r="T521" s="22"/>
      <c r="V521" s="4">
        <f>'[5]01_2021 UPDATE'!X257</f>
        <v>125.31299312480002</v>
      </c>
      <c r="W521" s="22"/>
      <c r="Y521" s="4">
        <f>'[5]01_2021 UPDATE'!AA257</f>
        <v>109.90274999999998</v>
      </c>
      <c r="Z521" s="22"/>
      <c r="AB521" s="4">
        <f>'[5]01_2021 UPDATE'!AD257</f>
        <v>243.75</v>
      </c>
      <c r="AC521" s="22"/>
      <c r="AE521" s="4">
        <f>'[5]01_2021 UPDATE'!AG257</f>
        <v>116.09972550000002</v>
      </c>
      <c r="AF521" s="22"/>
      <c r="AH521" s="4">
        <f>'[5]01_2021 UPDATE'!AJ257</f>
        <v>106.81174746000001</v>
      </c>
      <c r="AI521" s="22"/>
      <c r="AK521" s="4">
        <f>'[5]01_2021 UPDATE'!AM257</f>
        <v>120.74371452000003</v>
      </c>
      <c r="AL521" s="22"/>
      <c r="AN521" s="4">
        <f>'[5]01_2021 UPDATE'!AP257</f>
        <v>111.45573648000001</v>
      </c>
      <c r="AO521" s="22"/>
      <c r="AQ521" s="4">
        <f>'[5]01_2021 UPDATE'!AS257</f>
        <v>111.45573648000001</v>
      </c>
      <c r="AR521" s="22"/>
      <c r="AT521" s="4">
        <f>'[5]01_2021 UPDATE'!AV257</f>
        <v>111.45573648000001</v>
      </c>
      <c r="AU521" s="22"/>
      <c r="AW521" s="4">
        <f>'[5]01_2021 UPDATE'!AY257</f>
        <v>116.04950590999999</v>
      </c>
      <c r="AX521" s="22"/>
      <c r="BA521" s="22"/>
      <c r="BB521" s="4">
        <f>'[5]01_2021 UPDATE'!BD257</f>
        <v>87.74</v>
      </c>
      <c r="BC521" s="4">
        <f>'[5]01_2021 UPDATE'!BE257</f>
        <v>243.75</v>
      </c>
    </row>
    <row r="522" spans="1:55" x14ac:dyDescent="0.25">
      <c r="A522" s="3" t="s">
        <v>59</v>
      </c>
      <c r="B522" s="1" t="s">
        <v>378</v>
      </c>
      <c r="C522" s="11" t="s">
        <v>69</v>
      </c>
      <c r="D522" s="3">
        <v>72170</v>
      </c>
      <c r="E522" s="4">
        <v>420</v>
      </c>
      <c r="F522" s="62"/>
      <c r="G522" s="4">
        <f>'[5]01_2021 UPDATE'!I258</f>
        <v>294</v>
      </c>
      <c r="I522" s="22">
        <f>'[5]01_2021 UPDATE'!K258</f>
        <v>0</v>
      </c>
      <c r="J522" s="4">
        <f>'[5]01_2021 UPDATE'!L258</f>
        <v>294</v>
      </c>
      <c r="L522" s="22">
        <f>'[5]01_2021 UPDATE'!N258</f>
        <v>0</v>
      </c>
      <c r="M522" s="4">
        <f>'[5]01_2021 UPDATE'!O258</f>
        <v>273</v>
      </c>
      <c r="N522" s="4">
        <f>'[5]01_2021 UPDATE'!P258</f>
        <v>315</v>
      </c>
      <c r="O522" s="4">
        <f>'[5]01_2021 UPDATE'!Q258</f>
        <v>378</v>
      </c>
      <c r="Q522" s="22">
        <f>'[5]01_2021 UPDATE'!S258</f>
        <v>0</v>
      </c>
      <c r="R522" s="4">
        <f>'[5]01_2021 UPDATE'!T258</f>
        <v>336</v>
      </c>
      <c r="T522" s="22">
        <f>'[5]01_2021 UPDATE'!V258</f>
        <v>0</v>
      </c>
      <c r="U522" s="4">
        <f>'[5]01_2021 UPDATE'!W258</f>
        <v>323.40000000000003</v>
      </c>
      <c r="W522" s="22">
        <f>'[5]01_2021 UPDATE'!Y258</f>
        <v>0</v>
      </c>
      <c r="X522" s="4">
        <f>'[5]01_2021 UPDATE'!Z258</f>
        <v>294</v>
      </c>
      <c r="Z522" s="22">
        <f>'[5]01_2021 UPDATE'!AB258</f>
        <v>0</v>
      </c>
      <c r="AA522" s="4">
        <f>'[5]01_2021 UPDATE'!AC258</f>
        <v>315</v>
      </c>
      <c r="AC522" s="22">
        <f>'[5]01_2021 UPDATE'!AE258</f>
        <v>0</v>
      </c>
      <c r="AD522" s="4">
        <f>'[5]01_2021 UPDATE'!AF258</f>
        <v>336</v>
      </c>
      <c r="AF522" s="22">
        <f>'[5]01_2021 UPDATE'!AH258</f>
        <v>0</v>
      </c>
      <c r="AG522" s="4">
        <f>'[5]01_2021 UPDATE'!AI258</f>
        <v>273</v>
      </c>
      <c r="AI522" s="22">
        <f>'[5]01_2021 UPDATE'!AK258</f>
        <v>0</v>
      </c>
      <c r="AJ522" s="4">
        <f>'[5]01_2021 UPDATE'!AL258</f>
        <v>357</v>
      </c>
      <c r="AL522" s="22">
        <f>'[5]01_2021 UPDATE'!AN258</f>
        <v>0</v>
      </c>
      <c r="AM522" s="4">
        <f>'[5]01_2021 UPDATE'!AO258</f>
        <v>315</v>
      </c>
      <c r="AO522" s="22">
        <f>'[5]01_2021 UPDATE'!AQ258</f>
        <v>0</v>
      </c>
      <c r="AP522" s="4">
        <f>'[5]01_2021 UPDATE'!AR258</f>
        <v>315</v>
      </c>
      <c r="AR522" s="22">
        <f>'[5]01_2021 UPDATE'!AT258</f>
        <v>0</v>
      </c>
      <c r="AS522" s="4">
        <f>'[5]01_2021 UPDATE'!AU258</f>
        <v>315</v>
      </c>
      <c r="AU522" s="22">
        <f>'[5]01_2021 UPDATE'!AW258</f>
        <v>0</v>
      </c>
      <c r="AV522" s="4">
        <f>'[5]01_2021 UPDATE'!AX258</f>
        <v>243.6</v>
      </c>
      <c r="AX522" s="22">
        <f>'[5]01_2021 UPDATE'!AZ258</f>
        <v>0</v>
      </c>
      <c r="AY522" s="4">
        <f>'[5]01_2021 UPDATE'!BA258</f>
        <v>243.6</v>
      </c>
      <c r="AZ522" s="4">
        <f>'[5]01_2021 UPDATE'!BB258</f>
        <v>378</v>
      </c>
      <c r="BA522" s="22">
        <f>'[5]01_2021 UPDATE'!BC258</f>
        <v>0</v>
      </c>
    </row>
    <row r="523" spans="1:55" x14ac:dyDescent="0.25">
      <c r="A523" s="3"/>
      <c r="C523" s="11" t="s">
        <v>61</v>
      </c>
      <c r="D523" s="3">
        <v>72170</v>
      </c>
      <c r="E523" s="4">
        <v>20</v>
      </c>
      <c r="F523" s="62"/>
      <c r="H523" s="4">
        <f>'[5]01_2021 UPDATE'!J258</f>
        <v>14</v>
      </c>
      <c r="I523" s="22"/>
      <c r="K523" s="4">
        <f>'[5]01_2021 UPDATE'!M258</f>
        <v>8.98</v>
      </c>
      <c r="L523" s="22"/>
      <c r="P523" s="4">
        <f>'[5]01_2021 UPDATE'!R258</f>
        <v>10.885898880000003</v>
      </c>
      <c r="Q523" s="22"/>
      <c r="S523" s="4">
        <f>'[5]01_2021 UPDATE'!U258</f>
        <v>8.1199999999999992</v>
      </c>
      <c r="T523" s="22"/>
      <c r="V523" s="4">
        <f>'[5]01_2021 UPDATE'!X258</f>
        <v>12.9831324545</v>
      </c>
      <c r="W523" s="22"/>
      <c r="Y523" s="4">
        <f>'[5]01_2021 UPDATE'!AA258</f>
        <v>10.895531250000001</v>
      </c>
      <c r="Z523" s="22"/>
      <c r="AB523" s="4">
        <f>'[5]01_2021 UPDATE'!AD258</f>
        <v>15</v>
      </c>
      <c r="AC523" s="22"/>
      <c r="AE523" s="4">
        <f>'[5]01_2021 UPDATE'!AG258</f>
        <v>11.339478000000003</v>
      </c>
      <c r="AF523" s="22"/>
      <c r="AH523" s="4">
        <f>'[5]01_2021 UPDATE'!AJ258</f>
        <v>10.432319760000002</v>
      </c>
      <c r="AI523" s="22"/>
      <c r="AK523" s="4">
        <f>'[5]01_2021 UPDATE'!AM258</f>
        <v>11.793057120000004</v>
      </c>
      <c r="AL523" s="22"/>
      <c r="AN523" s="4">
        <f>'[5]01_2021 UPDATE'!AP258</f>
        <v>10.885898880000003</v>
      </c>
      <c r="AO523" s="22"/>
      <c r="AQ523" s="4">
        <f>'[5]01_2021 UPDATE'!AS258</f>
        <v>10.885898880000003</v>
      </c>
      <c r="AR523" s="22"/>
      <c r="AT523" s="4">
        <f>'[5]01_2021 UPDATE'!AV258</f>
        <v>10.885898880000003</v>
      </c>
      <c r="AU523" s="22"/>
      <c r="AW523" s="4">
        <f>'[5]01_2021 UPDATE'!AY258</f>
        <v>11.337900860000001</v>
      </c>
      <c r="AX523" s="22"/>
      <c r="BA523" s="22"/>
      <c r="BB523" s="4">
        <f>'[5]01_2021 UPDATE'!BD258</f>
        <v>8.1199999999999992</v>
      </c>
      <c r="BC523" s="4">
        <f>'[5]01_2021 UPDATE'!BE258</f>
        <v>15</v>
      </c>
    </row>
    <row r="524" spans="1:55" x14ac:dyDescent="0.25">
      <c r="A524" s="3" t="s">
        <v>59</v>
      </c>
      <c r="B524" s="1" t="s">
        <v>379</v>
      </c>
      <c r="C524" s="11" t="s">
        <v>69</v>
      </c>
      <c r="D524" s="3">
        <v>72192</v>
      </c>
      <c r="E524" s="4">
        <v>900</v>
      </c>
      <c r="F524" s="62"/>
      <c r="G524" s="4">
        <f>'[5]01_2021 UPDATE'!I259</f>
        <v>630</v>
      </c>
      <c r="I524" s="22">
        <f>'[5]01_2021 UPDATE'!K259</f>
        <v>0</v>
      </c>
      <c r="J524" s="4">
        <f>'[5]01_2021 UPDATE'!L259</f>
        <v>630</v>
      </c>
      <c r="L524" s="22">
        <f>'[5]01_2021 UPDATE'!N259</f>
        <v>0</v>
      </c>
      <c r="M524" s="4">
        <f>'[5]01_2021 UPDATE'!O259</f>
        <v>585</v>
      </c>
      <c r="N524" s="4">
        <f>'[5]01_2021 UPDATE'!P259</f>
        <v>675</v>
      </c>
      <c r="O524" s="4">
        <f>'[5]01_2021 UPDATE'!Q259</f>
        <v>810</v>
      </c>
      <c r="Q524" s="22">
        <f>'[5]01_2021 UPDATE'!S259</f>
        <v>0</v>
      </c>
      <c r="R524" s="4">
        <f>'[5]01_2021 UPDATE'!T259</f>
        <v>720</v>
      </c>
      <c r="T524" s="22">
        <f>'[5]01_2021 UPDATE'!V259</f>
        <v>0</v>
      </c>
      <c r="U524" s="4">
        <f>'[5]01_2021 UPDATE'!W259</f>
        <v>693</v>
      </c>
      <c r="W524" s="22">
        <f>'[5]01_2021 UPDATE'!Y259</f>
        <v>0</v>
      </c>
      <c r="X524" s="4">
        <f>'[5]01_2021 UPDATE'!Z259</f>
        <v>630</v>
      </c>
      <c r="Z524" s="22">
        <f>'[5]01_2021 UPDATE'!AB259</f>
        <v>0</v>
      </c>
      <c r="AA524" s="4">
        <f>'[5]01_2021 UPDATE'!AC259</f>
        <v>675</v>
      </c>
      <c r="AC524" s="22">
        <f>'[5]01_2021 UPDATE'!AE259</f>
        <v>0</v>
      </c>
      <c r="AD524" s="4">
        <f>'[5]01_2021 UPDATE'!AF259</f>
        <v>720</v>
      </c>
      <c r="AF524" s="22">
        <f>'[5]01_2021 UPDATE'!AH259</f>
        <v>0</v>
      </c>
      <c r="AG524" s="4">
        <f>'[5]01_2021 UPDATE'!AI259</f>
        <v>1200</v>
      </c>
      <c r="AI524" s="22">
        <f>'[5]01_2021 UPDATE'!AK259</f>
        <v>0</v>
      </c>
      <c r="AJ524" s="4">
        <f>'[5]01_2021 UPDATE'!AL259</f>
        <v>765</v>
      </c>
      <c r="AL524" s="22">
        <f>'[5]01_2021 UPDATE'!AN259</f>
        <v>0</v>
      </c>
      <c r="AM524" s="4">
        <f>'[5]01_2021 UPDATE'!AO259</f>
        <v>675</v>
      </c>
      <c r="AO524" s="22">
        <f>'[5]01_2021 UPDATE'!AQ259</f>
        <v>0</v>
      </c>
      <c r="AP524" s="4">
        <f>'[5]01_2021 UPDATE'!AR259</f>
        <v>675</v>
      </c>
      <c r="AR524" s="22">
        <f>'[5]01_2021 UPDATE'!AT259</f>
        <v>0</v>
      </c>
      <c r="AS524" s="4">
        <f>'[5]01_2021 UPDATE'!AU259</f>
        <v>675</v>
      </c>
      <c r="AU524" s="22">
        <f>'[5]01_2021 UPDATE'!AW259</f>
        <v>0</v>
      </c>
      <c r="AV524" s="4">
        <f>'[5]01_2021 UPDATE'!AX259</f>
        <v>522</v>
      </c>
      <c r="AX524" s="22">
        <f>'[5]01_2021 UPDATE'!AZ259</f>
        <v>0</v>
      </c>
      <c r="AY524" s="4">
        <f>'[5]01_2021 UPDATE'!BA259</f>
        <v>522</v>
      </c>
      <c r="AZ524" s="4">
        <f>'[5]01_2021 UPDATE'!BB259</f>
        <v>1200</v>
      </c>
      <c r="BA524" s="22">
        <f>'[5]01_2021 UPDATE'!BC259</f>
        <v>0</v>
      </c>
    </row>
    <row r="525" spans="1:55" x14ac:dyDescent="0.25">
      <c r="A525" s="3"/>
      <c r="C525" s="11" t="s">
        <v>61</v>
      </c>
      <c r="D525" s="3">
        <v>72192</v>
      </c>
      <c r="E525" s="4">
        <v>125</v>
      </c>
      <c r="F525" s="62"/>
      <c r="H525" s="4">
        <f>'[5]01_2021 UPDATE'!J259</f>
        <v>87.5</v>
      </c>
      <c r="I525" s="22"/>
      <c r="K525" s="4">
        <f>'[5]01_2021 UPDATE'!M259</f>
        <v>57</v>
      </c>
      <c r="L525" s="22"/>
      <c r="P525" s="4">
        <f>'[5]01_2021 UPDATE'!R259</f>
        <v>67.060272600000005</v>
      </c>
      <c r="Q525" s="22"/>
      <c r="S525" s="4">
        <f>'[5]01_2021 UPDATE'!U259</f>
        <v>50.86</v>
      </c>
      <c r="T525" s="22"/>
      <c r="V525" s="4">
        <f>'[5]01_2021 UPDATE'!X259</f>
        <v>75.569644252700016</v>
      </c>
      <c r="W525" s="22"/>
      <c r="Y525" s="4">
        <f>'[5]01_2021 UPDATE'!AA259</f>
        <v>68.689218749999995</v>
      </c>
      <c r="Z525" s="22"/>
      <c r="AB525" s="4">
        <f>'[5]01_2021 UPDATE'!AD259</f>
        <v>93.75</v>
      </c>
      <c r="AC525" s="22"/>
      <c r="AE525" s="4">
        <f>'[5]01_2021 UPDATE'!AG259</f>
        <v>69.854450625000013</v>
      </c>
      <c r="AF525" s="22"/>
      <c r="AH525" s="4">
        <f>'[5]01_2021 UPDATE'!AJ259</f>
        <v>64.266094575000011</v>
      </c>
      <c r="AI525" s="22"/>
      <c r="AK525" s="4">
        <f>'[5]01_2021 UPDATE'!AM259</f>
        <v>72.64862865000002</v>
      </c>
      <c r="AL525" s="22"/>
      <c r="AN525" s="4">
        <f>'[5]01_2021 UPDATE'!AP259</f>
        <v>67.060272600000005</v>
      </c>
      <c r="AO525" s="22"/>
      <c r="AQ525" s="4">
        <f>'[5]01_2021 UPDATE'!AS259</f>
        <v>67.060272600000005</v>
      </c>
      <c r="AR525" s="22"/>
      <c r="AT525" s="4">
        <f>'[5]01_2021 UPDATE'!AV259</f>
        <v>67.060272600000005</v>
      </c>
      <c r="AU525" s="22"/>
      <c r="AW525" s="4">
        <f>'[5]01_2021 UPDATE'!AY259</f>
        <v>70.263631314999998</v>
      </c>
      <c r="AX525" s="22"/>
      <c r="BA525" s="22"/>
      <c r="BB525" s="4">
        <f>'[5]01_2021 UPDATE'!BD259</f>
        <v>50.86</v>
      </c>
      <c r="BC525" s="4">
        <f>'[5]01_2021 UPDATE'!BE259</f>
        <v>93.75</v>
      </c>
    </row>
    <row r="526" spans="1:55" x14ac:dyDescent="0.25">
      <c r="A526" s="3" t="s">
        <v>59</v>
      </c>
      <c r="B526" s="1" t="s">
        <v>380</v>
      </c>
      <c r="C526" s="11" t="s">
        <v>69</v>
      </c>
      <c r="D526" s="3">
        <v>72193</v>
      </c>
      <c r="E526" s="4">
        <v>1360</v>
      </c>
      <c r="F526" s="62"/>
      <c r="G526" s="4">
        <f>'[5]01_2021 UPDATE'!I260</f>
        <v>951.99999999999989</v>
      </c>
      <c r="I526" s="22">
        <f>'[5]01_2021 UPDATE'!K260</f>
        <v>0</v>
      </c>
      <c r="J526" s="4">
        <f>'[5]01_2021 UPDATE'!L260</f>
        <v>951.99999999999989</v>
      </c>
      <c r="L526" s="22">
        <f>'[5]01_2021 UPDATE'!N260</f>
        <v>0</v>
      </c>
      <c r="M526" s="4">
        <f>'[5]01_2021 UPDATE'!O260</f>
        <v>884</v>
      </c>
      <c r="N526" s="4">
        <f>'[5]01_2021 UPDATE'!P260</f>
        <v>1020</v>
      </c>
      <c r="O526" s="4">
        <f>'[5]01_2021 UPDATE'!Q260</f>
        <v>1224</v>
      </c>
      <c r="Q526" s="22">
        <f>'[5]01_2021 UPDATE'!S260</f>
        <v>0</v>
      </c>
      <c r="R526" s="4">
        <f>'[5]01_2021 UPDATE'!T260</f>
        <v>1088</v>
      </c>
      <c r="T526" s="22">
        <f>'[5]01_2021 UPDATE'!V260</f>
        <v>0</v>
      </c>
      <c r="U526" s="4">
        <f>'[5]01_2021 UPDATE'!W260</f>
        <v>1047.2</v>
      </c>
      <c r="W526" s="22">
        <f>'[5]01_2021 UPDATE'!Y260</f>
        <v>0</v>
      </c>
      <c r="X526" s="4">
        <f>'[5]01_2021 UPDATE'!Z260</f>
        <v>951.99999999999989</v>
      </c>
      <c r="Z526" s="22">
        <f>'[5]01_2021 UPDATE'!AB260</f>
        <v>0</v>
      </c>
      <c r="AA526" s="4">
        <f>'[5]01_2021 UPDATE'!AC260</f>
        <v>1020</v>
      </c>
      <c r="AC526" s="22">
        <f>'[5]01_2021 UPDATE'!AE260</f>
        <v>0</v>
      </c>
      <c r="AD526" s="4">
        <f>'[5]01_2021 UPDATE'!AF260</f>
        <v>1088</v>
      </c>
      <c r="AF526" s="22">
        <f>'[5]01_2021 UPDATE'!AH260</f>
        <v>0</v>
      </c>
      <c r="AG526" s="4">
        <f>'[5]01_2021 UPDATE'!AI260</f>
        <v>1200</v>
      </c>
      <c r="AI526" s="22">
        <f>'[5]01_2021 UPDATE'!AK260</f>
        <v>0</v>
      </c>
      <c r="AJ526" s="4">
        <f>'[5]01_2021 UPDATE'!AL260</f>
        <v>1156</v>
      </c>
      <c r="AL526" s="22">
        <f>'[5]01_2021 UPDATE'!AN260</f>
        <v>0</v>
      </c>
      <c r="AM526" s="4">
        <f>'[5]01_2021 UPDATE'!AO260</f>
        <v>1020</v>
      </c>
      <c r="AO526" s="22">
        <f>'[5]01_2021 UPDATE'!AQ260</f>
        <v>0</v>
      </c>
      <c r="AP526" s="4">
        <f>'[5]01_2021 UPDATE'!AR260</f>
        <v>1020</v>
      </c>
      <c r="AR526" s="22">
        <f>'[5]01_2021 UPDATE'!AT260</f>
        <v>0</v>
      </c>
      <c r="AS526" s="4">
        <f>'[5]01_2021 UPDATE'!AU260</f>
        <v>1020</v>
      </c>
      <c r="AU526" s="22">
        <f>'[5]01_2021 UPDATE'!AW260</f>
        <v>0</v>
      </c>
      <c r="AV526" s="4">
        <f>'[5]01_2021 UPDATE'!AX260</f>
        <v>788.8</v>
      </c>
      <c r="AX526" s="22">
        <f>'[5]01_2021 UPDATE'!AZ260</f>
        <v>0</v>
      </c>
      <c r="AY526" s="4">
        <f>'[5]01_2021 UPDATE'!BA260</f>
        <v>788.8</v>
      </c>
      <c r="AZ526" s="4">
        <f>'[5]01_2021 UPDATE'!BB260</f>
        <v>1224</v>
      </c>
      <c r="BA526" s="22">
        <f>'[5]01_2021 UPDATE'!BC260</f>
        <v>0</v>
      </c>
    </row>
    <row r="527" spans="1:55" x14ac:dyDescent="0.25">
      <c r="A527" s="3"/>
      <c r="C527" s="11" t="s">
        <v>61</v>
      </c>
      <c r="D527" s="3">
        <v>72193</v>
      </c>
      <c r="E527" s="4">
        <v>132</v>
      </c>
      <c r="F527" s="62"/>
      <c r="H527" s="4">
        <f>'[5]01_2021 UPDATE'!J260</f>
        <v>92.399999999999991</v>
      </c>
      <c r="I527" s="22"/>
      <c r="K527" s="4">
        <f>'[5]01_2021 UPDATE'!M260</f>
        <v>60.72</v>
      </c>
      <c r="L527" s="22"/>
      <c r="P527" s="4">
        <f>'[5]01_2021 UPDATE'!R260</f>
        <v>71.433947520000004</v>
      </c>
      <c r="Q527" s="22"/>
      <c r="S527" s="4">
        <f>'[5]01_2021 UPDATE'!U260</f>
        <v>53.93</v>
      </c>
      <c r="T527" s="22"/>
      <c r="V527" s="4">
        <f>'[5]01_2021 UPDATE'!X260</f>
        <v>80.573554893000008</v>
      </c>
      <c r="W527" s="22"/>
      <c r="Y527" s="4">
        <f>'[5]01_2021 UPDATE'!AA260</f>
        <v>72.952687499999996</v>
      </c>
      <c r="Z527" s="22"/>
      <c r="AB527" s="4">
        <f>'[5]01_2021 UPDATE'!AD260</f>
        <v>99</v>
      </c>
      <c r="AC527" s="22"/>
      <c r="AE527" s="4">
        <f>'[5]01_2021 UPDATE'!AG260</f>
        <v>74.410362000000006</v>
      </c>
      <c r="AF527" s="22"/>
      <c r="AH527" s="4">
        <f>'[5]01_2021 UPDATE'!AJ260</f>
        <v>68.457533040000001</v>
      </c>
      <c r="AI527" s="22"/>
      <c r="AK527" s="4">
        <f>'[5]01_2021 UPDATE'!AM260</f>
        <v>77.386776480000009</v>
      </c>
      <c r="AL527" s="22"/>
      <c r="AN527" s="4">
        <f>'[5]01_2021 UPDATE'!AP260</f>
        <v>71.433947520000004</v>
      </c>
      <c r="AO527" s="22"/>
      <c r="AQ527" s="4">
        <f>'[5]01_2021 UPDATE'!AS260</f>
        <v>71.433947520000004</v>
      </c>
      <c r="AR527" s="22"/>
      <c r="AT527" s="4">
        <f>'[5]01_2021 UPDATE'!AV260</f>
        <v>71.433947520000004</v>
      </c>
      <c r="AU527" s="22"/>
      <c r="AW527" s="4">
        <f>'[5]01_2021 UPDATE'!AY260</f>
        <v>75.262254484999985</v>
      </c>
      <c r="AX527" s="22"/>
      <c r="BA527" s="22"/>
      <c r="BB527" s="4">
        <f>'[5]01_2021 UPDATE'!BD260</f>
        <v>53.93</v>
      </c>
      <c r="BC527" s="4">
        <f>'[5]01_2021 UPDATE'!BE260</f>
        <v>99</v>
      </c>
    </row>
    <row r="528" spans="1:55" x14ac:dyDescent="0.25">
      <c r="A528" s="3" t="s">
        <v>59</v>
      </c>
      <c r="B528" s="1" t="s">
        <v>381</v>
      </c>
      <c r="C528" s="11" t="s">
        <v>69</v>
      </c>
      <c r="D528" s="3">
        <v>72194</v>
      </c>
      <c r="E528" s="4">
        <v>1310</v>
      </c>
      <c r="F528" s="62"/>
      <c r="G528" s="4">
        <f>'[5]01_2021 UPDATE'!I261</f>
        <v>916.99999999999989</v>
      </c>
      <c r="I528" s="22">
        <f>'[5]01_2021 UPDATE'!K261</f>
        <v>0</v>
      </c>
      <c r="J528" s="4">
        <f>'[5]01_2021 UPDATE'!L261</f>
        <v>916.99999999999989</v>
      </c>
      <c r="L528" s="22">
        <f>'[5]01_2021 UPDATE'!N261</f>
        <v>0</v>
      </c>
      <c r="M528" s="4">
        <f>'[5]01_2021 UPDATE'!O261</f>
        <v>851.5</v>
      </c>
      <c r="N528" s="4">
        <f>'[5]01_2021 UPDATE'!P261</f>
        <v>982.5</v>
      </c>
      <c r="O528" s="4">
        <f>'[5]01_2021 UPDATE'!Q261</f>
        <v>1179</v>
      </c>
      <c r="Q528" s="22">
        <f>'[5]01_2021 UPDATE'!S261</f>
        <v>0</v>
      </c>
      <c r="R528" s="4">
        <f>'[5]01_2021 UPDATE'!T261</f>
        <v>1048</v>
      </c>
      <c r="T528" s="22">
        <f>'[5]01_2021 UPDATE'!V261</f>
        <v>0</v>
      </c>
      <c r="U528" s="4">
        <f>'[5]01_2021 UPDATE'!W261</f>
        <v>1008.7</v>
      </c>
      <c r="W528" s="22">
        <f>'[5]01_2021 UPDATE'!Y261</f>
        <v>0</v>
      </c>
      <c r="X528" s="4">
        <f>'[5]01_2021 UPDATE'!Z261</f>
        <v>916.99999999999989</v>
      </c>
      <c r="Z528" s="22">
        <f>'[5]01_2021 UPDATE'!AB261</f>
        <v>0</v>
      </c>
      <c r="AA528" s="4">
        <f>'[5]01_2021 UPDATE'!AC261</f>
        <v>982.5</v>
      </c>
      <c r="AC528" s="22">
        <f>'[5]01_2021 UPDATE'!AE261</f>
        <v>0</v>
      </c>
      <c r="AD528" s="4">
        <f>'[5]01_2021 UPDATE'!AF261</f>
        <v>1048</v>
      </c>
      <c r="AF528" s="22">
        <f>'[5]01_2021 UPDATE'!AH261</f>
        <v>0</v>
      </c>
      <c r="AG528" s="4">
        <f>'[5]01_2021 UPDATE'!AI261</f>
        <v>1200</v>
      </c>
      <c r="AI528" s="22">
        <f>'[5]01_2021 UPDATE'!AK261</f>
        <v>0</v>
      </c>
      <c r="AJ528" s="4">
        <f>'[5]01_2021 UPDATE'!AL261</f>
        <v>1113.5</v>
      </c>
      <c r="AL528" s="22">
        <f>'[5]01_2021 UPDATE'!AN261</f>
        <v>0</v>
      </c>
      <c r="AM528" s="4">
        <f>'[5]01_2021 UPDATE'!AO261</f>
        <v>982.5</v>
      </c>
      <c r="AO528" s="22">
        <f>'[5]01_2021 UPDATE'!AQ261</f>
        <v>0</v>
      </c>
      <c r="AP528" s="4">
        <f>'[5]01_2021 UPDATE'!AR261</f>
        <v>982.5</v>
      </c>
      <c r="AR528" s="22">
        <f>'[5]01_2021 UPDATE'!AT261</f>
        <v>0</v>
      </c>
      <c r="AS528" s="4">
        <f>'[5]01_2021 UPDATE'!AU261</f>
        <v>982.5</v>
      </c>
      <c r="AU528" s="22">
        <f>'[5]01_2021 UPDATE'!AW261</f>
        <v>0</v>
      </c>
      <c r="AV528" s="4">
        <f>'[5]01_2021 UPDATE'!AX261</f>
        <v>759.8</v>
      </c>
      <c r="AX528" s="22">
        <f>'[5]01_2021 UPDATE'!AZ261</f>
        <v>0</v>
      </c>
      <c r="AY528" s="4">
        <f>'[5]01_2021 UPDATE'!BA261</f>
        <v>759.8</v>
      </c>
      <c r="AZ528" s="4">
        <f>'[5]01_2021 UPDATE'!BB261</f>
        <v>1200</v>
      </c>
      <c r="BA528" s="22">
        <f>'[5]01_2021 UPDATE'!BC261</f>
        <v>0</v>
      </c>
    </row>
    <row r="529" spans="1:55" x14ac:dyDescent="0.25">
      <c r="A529" s="3"/>
      <c r="C529" s="11" t="s">
        <v>61</v>
      </c>
      <c r="D529" s="3">
        <v>72194</v>
      </c>
      <c r="E529" s="4">
        <v>139</v>
      </c>
      <c r="F529" s="62"/>
      <c r="H529" s="4">
        <f>'[5]01_2021 UPDATE'!J261</f>
        <v>97.3</v>
      </c>
      <c r="I529" s="22"/>
      <c r="K529" s="4">
        <f>'[5]01_2021 UPDATE'!M261</f>
        <v>64.02</v>
      </c>
      <c r="L529" s="22"/>
      <c r="P529" s="4">
        <f>'[5]01_2021 UPDATE'!R261</f>
        <v>75.319108200000002</v>
      </c>
      <c r="Q529" s="22"/>
      <c r="S529" s="4">
        <f>'[5]01_2021 UPDATE'!U261</f>
        <v>56.66</v>
      </c>
      <c r="T529" s="22"/>
      <c r="V529" s="4">
        <f>'[5]01_2021 UPDATE'!X261</f>
        <v>84.379575631000009</v>
      </c>
      <c r="W529" s="22"/>
      <c r="Y529" s="4">
        <f>'[5]01_2021 UPDATE'!AA261</f>
        <v>76.742437500000008</v>
      </c>
      <c r="Z529" s="22"/>
      <c r="AB529" s="4">
        <f>'[5]01_2021 UPDATE'!AD261</f>
        <v>104.25</v>
      </c>
      <c r="AC529" s="22"/>
      <c r="AE529" s="4">
        <f>'[5]01_2021 UPDATE'!AG261</f>
        <v>78.45740437500001</v>
      </c>
      <c r="AF529" s="22"/>
      <c r="AH529" s="4">
        <f>'[5]01_2021 UPDATE'!AJ261</f>
        <v>72.180812025000009</v>
      </c>
      <c r="AI529" s="22"/>
      <c r="AK529" s="4">
        <f>'[5]01_2021 UPDATE'!AM261</f>
        <v>81.595700550000018</v>
      </c>
      <c r="AL529" s="22"/>
      <c r="AN529" s="4">
        <f>'[5]01_2021 UPDATE'!AP261</f>
        <v>75.319108200000002</v>
      </c>
      <c r="AO529" s="22"/>
      <c r="AQ529" s="4">
        <f>'[5]01_2021 UPDATE'!AS261</f>
        <v>75.319108200000002</v>
      </c>
      <c r="AR529" s="22"/>
      <c r="AT529" s="4">
        <f>'[5]01_2021 UPDATE'!AV261</f>
        <v>75.319108200000002</v>
      </c>
      <c r="AU529" s="22"/>
      <c r="AW529" s="4">
        <f>'[5]01_2021 UPDATE'!AY261</f>
        <v>78.423784532500008</v>
      </c>
      <c r="AX529" s="22"/>
      <c r="BA529" s="22"/>
      <c r="BB529" s="4">
        <f>'[5]01_2021 UPDATE'!BD261</f>
        <v>56.66</v>
      </c>
      <c r="BC529" s="4">
        <f>'[5]01_2021 UPDATE'!BE261</f>
        <v>104.25</v>
      </c>
    </row>
    <row r="530" spans="1:55" x14ac:dyDescent="0.25">
      <c r="A530" s="3" t="s">
        <v>59</v>
      </c>
      <c r="B530" s="1" t="s">
        <v>382</v>
      </c>
      <c r="C530" s="11" t="s">
        <v>69</v>
      </c>
      <c r="D530" s="3">
        <v>72195</v>
      </c>
      <c r="E530" s="4">
        <v>1950</v>
      </c>
      <c r="F530" s="62"/>
      <c r="G530" s="4">
        <f>'[5]01_2021 UPDATE'!I262</f>
        <v>1365</v>
      </c>
      <c r="I530" s="22">
        <f>'[5]01_2021 UPDATE'!K262</f>
        <v>0</v>
      </c>
      <c r="J530" s="4">
        <f>'[5]01_2021 UPDATE'!L262</f>
        <v>800</v>
      </c>
      <c r="L530" s="22">
        <f>'[5]01_2021 UPDATE'!N262</f>
        <v>0</v>
      </c>
      <c r="M530" s="4">
        <f>'[5]01_2021 UPDATE'!O262</f>
        <v>800</v>
      </c>
      <c r="N530" s="4">
        <f>'[5]01_2021 UPDATE'!P262</f>
        <v>800</v>
      </c>
      <c r="O530" s="4">
        <f>'[5]01_2021 UPDATE'!Q262</f>
        <v>800</v>
      </c>
      <c r="Q530" s="22">
        <f>'[5]01_2021 UPDATE'!S262</f>
        <v>0</v>
      </c>
      <c r="R530" s="4">
        <f>'[5]01_2021 UPDATE'!T262</f>
        <v>1560</v>
      </c>
      <c r="T530" s="22">
        <f>'[5]01_2021 UPDATE'!V262</f>
        <v>0</v>
      </c>
      <c r="U530" s="4">
        <f>'[5]01_2021 UPDATE'!W262</f>
        <v>1501.5</v>
      </c>
      <c r="W530" s="22">
        <f>'[5]01_2021 UPDATE'!Y262</f>
        <v>0</v>
      </c>
      <c r="X530" s="4">
        <f>'[5]01_2021 UPDATE'!Z262</f>
        <v>1365</v>
      </c>
      <c r="Z530" s="22">
        <f>'[5]01_2021 UPDATE'!AB262</f>
        <v>0</v>
      </c>
      <c r="AA530" s="4">
        <f>'[5]01_2021 UPDATE'!AC262</f>
        <v>1462.5</v>
      </c>
      <c r="AC530" s="22">
        <f>'[5]01_2021 UPDATE'!AE262</f>
        <v>0</v>
      </c>
      <c r="AD530" s="4">
        <f>'[5]01_2021 UPDATE'!AF262</f>
        <v>1560</v>
      </c>
      <c r="AF530" s="22">
        <f>'[5]01_2021 UPDATE'!AH262</f>
        <v>0</v>
      </c>
      <c r="AG530" s="4">
        <f>'[5]01_2021 UPDATE'!AI262</f>
        <v>1650</v>
      </c>
      <c r="AI530" s="22">
        <f>'[5]01_2021 UPDATE'!AK262</f>
        <v>0</v>
      </c>
      <c r="AJ530" s="4">
        <f>'[5]01_2021 UPDATE'!AL262</f>
        <v>1657.5</v>
      </c>
      <c r="AL530" s="22">
        <f>'[5]01_2021 UPDATE'!AN262</f>
        <v>0</v>
      </c>
      <c r="AM530" s="4">
        <f>'[5]01_2021 UPDATE'!AO262</f>
        <v>1462.5</v>
      </c>
      <c r="AO530" s="22">
        <f>'[5]01_2021 UPDATE'!AQ262</f>
        <v>0</v>
      </c>
      <c r="AP530" s="4">
        <f>'[5]01_2021 UPDATE'!AR262</f>
        <v>1462.5</v>
      </c>
      <c r="AR530" s="22">
        <f>'[5]01_2021 UPDATE'!AT262</f>
        <v>0</v>
      </c>
      <c r="AS530" s="4">
        <f>'[5]01_2021 UPDATE'!AU262</f>
        <v>1462.5</v>
      </c>
      <c r="AU530" s="22">
        <f>'[5]01_2021 UPDATE'!AW262</f>
        <v>0</v>
      </c>
      <c r="AV530" s="4">
        <f>'[5]01_2021 UPDATE'!AX262</f>
        <v>1131</v>
      </c>
      <c r="AX530" s="22">
        <f>'[5]01_2021 UPDATE'!AZ262</f>
        <v>0</v>
      </c>
      <c r="AY530" s="4">
        <f>'[5]01_2021 UPDATE'!BA262</f>
        <v>800</v>
      </c>
      <c r="AZ530" s="4">
        <f>'[5]01_2021 UPDATE'!BB262</f>
        <v>1657.5</v>
      </c>
      <c r="BA530" s="22">
        <f>'[5]01_2021 UPDATE'!BC262</f>
        <v>0</v>
      </c>
    </row>
    <row r="531" spans="1:55" x14ac:dyDescent="0.25">
      <c r="A531" s="3"/>
      <c r="C531" s="11" t="s">
        <v>61</v>
      </c>
      <c r="D531" s="3">
        <v>72195</v>
      </c>
      <c r="E531" s="4">
        <v>185</v>
      </c>
      <c r="F531" s="62"/>
      <c r="H531" s="4">
        <f>'[5]01_2021 UPDATE'!J262</f>
        <v>129.5</v>
      </c>
      <c r="I531" s="22"/>
      <c r="K531" s="4">
        <f>'[5]01_2021 UPDATE'!M262</f>
        <v>95</v>
      </c>
      <c r="L531" s="22"/>
      <c r="P531" s="4">
        <f>'[5]01_2021 UPDATE'!R262</f>
        <v>107.08206155999999</v>
      </c>
      <c r="Q531" s="22"/>
      <c r="S531" s="4">
        <f>'[5]01_2021 UPDATE'!U262</f>
        <v>68.14</v>
      </c>
      <c r="T531" s="22"/>
      <c r="V531" s="4">
        <f>'[5]01_2021 UPDATE'!X262</f>
        <v>101.64376239420001</v>
      </c>
      <c r="W531" s="22"/>
      <c r="Y531" s="4">
        <f>'[5]01_2021 UPDATE'!AA262</f>
        <v>91.901437500000014</v>
      </c>
      <c r="Z531" s="22"/>
      <c r="AB531" s="4">
        <f>'[5]01_2021 UPDATE'!AD262</f>
        <v>138.75</v>
      </c>
      <c r="AC531" s="22"/>
      <c r="AE531" s="4">
        <f>'[5]01_2021 UPDATE'!AG262</f>
        <v>94.295049750000004</v>
      </c>
      <c r="AF531" s="22"/>
      <c r="AH531" s="4">
        <f>'[5]01_2021 UPDATE'!AJ262</f>
        <v>86.751445770000004</v>
      </c>
      <c r="AI531" s="22"/>
      <c r="AK531" s="4">
        <f>'[5]01_2021 UPDATE'!AM262</f>
        <v>98.066851740000004</v>
      </c>
      <c r="AL531" s="22"/>
      <c r="AN531" s="4">
        <f>'[5]01_2021 UPDATE'!AP262</f>
        <v>107.08206155999999</v>
      </c>
      <c r="AO531" s="22"/>
      <c r="AQ531" s="4">
        <f>'[5]01_2021 UPDATE'!AS262</f>
        <v>107.08206155999999</v>
      </c>
      <c r="AR531" s="22"/>
      <c r="AT531" s="4">
        <f>'[5]01_2021 UPDATE'!AV262</f>
        <v>107.08206155999999</v>
      </c>
      <c r="AU531" s="22"/>
      <c r="AW531" s="4">
        <f>'[5]01_2021 UPDATE'!AY262</f>
        <v>94.290899284999995</v>
      </c>
      <c r="AX531" s="22"/>
      <c r="BA531" s="22"/>
      <c r="BB531" s="4">
        <f>'[5]01_2021 UPDATE'!BD262</f>
        <v>68.14</v>
      </c>
      <c r="BC531" s="4">
        <f>'[5]01_2021 UPDATE'!BE262</f>
        <v>138.75</v>
      </c>
    </row>
    <row r="532" spans="1:55" x14ac:dyDescent="0.25">
      <c r="A532" s="3" t="s">
        <v>59</v>
      </c>
      <c r="B532" s="1" t="s">
        <v>383</v>
      </c>
      <c r="C532" s="11" t="s">
        <v>69</v>
      </c>
      <c r="D532" s="3">
        <v>72196</v>
      </c>
      <c r="E532" s="4">
        <v>2090</v>
      </c>
      <c r="F532" s="62"/>
      <c r="G532" s="4">
        <f>'[5]01_2021 UPDATE'!I263</f>
        <v>1463</v>
      </c>
      <c r="I532" s="22">
        <f>'[5]01_2021 UPDATE'!K263</f>
        <v>0</v>
      </c>
      <c r="J532" s="4">
        <f>'[5]01_2021 UPDATE'!L263</f>
        <v>800</v>
      </c>
      <c r="L532" s="22">
        <f>'[5]01_2021 UPDATE'!N263</f>
        <v>0</v>
      </c>
      <c r="M532" s="4">
        <f>'[5]01_2021 UPDATE'!O263</f>
        <v>800</v>
      </c>
      <c r="N532" s="4">
        <f>'[5]01_2021 UPDATE'!P263</f>
        <v>800</v>
      </c>
      <c r="O532" s="4">
        <f>'[5]01_2021 UPDATE'!Q263</f>
        <v>800</v>
      </c>
      <c r="Q532" s="22">
        <f>'[5]01_2021 UPDATE'!S263</f>
        <v>0</v>
      </c>
      <c r="R532" s="4">
        <f>'[5]01_2021 UPDATE'!T263</f>
        <v>1672</v>
      </c>
      <c r="T532" s="22">
        <f>'[5]01_2021 UPDATE'!V263</f>
        <v>0</v>
      </c>
      <c r="U532" s="4">
        <f>'[5]01_2021 UPDATE'!W263</f>
        <v>1609.3</v>
      </c>
      <c r="W532" s="22">
        <f>'[5]01_2021 UPDATE'!Y263</f>
        <v>0</v>
      </c>
      <c r="X532" s="4">
        <f>'[5]01_2021 UPDATE'!Z263</f>
        <v>1463</v>
      </c>
      <c r="Z532" s="22">
        <f>'[5]01_2021 UPDATE'!AB263</f>
        <v>0</v>
      </c>
      <c r="AA532" s="4">
        <f>'[5]01_2021 UPDATE'!AC263</f>
        <v>1567.5</v>
      </c>
      <c r="AC532" s="22">
        <f>'[5]01_2021 UPDATE'!AE263</f>
        <v>0</v>
      </c>
      <c r="AD532" s="4">
        <f>'[5]01_2021 UPDATE'!AF263</f>
        <v>1672</v>
      </c>
      <c r="AF532" s="22">
        <f>'[5]01_2021 UPDATE'!AH263</f>
        <v>0</v>
      </c>
      <c r="AG532" s="4">
        <f>'[5]01_2021 UPDATE'!AI263</f>
        <v>1650</v>
      </c>
      <c r="AI532" s="22">
        <f>'[5]01_2021 UPDATE'!AK263</f>
        <v>0</v>
      </c>
      <c r="AJ532" s="4">
        <f>'[5]01_2021 UPDATE'!AL263</f>
        <v>1776.5</v>
      </c>
      <c r="AL532" s="22">
        <f>'[5]01_2021 UPDATE'!AN263</f>
        <v>0</v>
      </c>
      <c r="AM532" s="4">
        <f>'[5]01_2021 UPDATE'!AO263</f>
        <v>1567.5</v>
      </c>
      <c r="AO532" s="22">
        <f>'[5]01_2021 UPDATE'!AQ263</f>
        <v>0</v>
      </c>
      <c r="AP532" s="4">
        <f>'[5]01_2021 UPDATE'!AR263</f>
        <v>1567.5</v>
      </c>
      <c r="AR532" s="22">
        <f>'[5]01_2021 UPDATE'!AT263</f>
        <v>0</v>
      </c>
      <c r="AS532" s="4">
        <f>'[5]01_2021 UPDATE'!AU263</f>
        <v>1567.5</v>
      </c>
      <c r="AU532" s="22">
        <f>'[5]01_2021 UPDATE'!AW263</f>
        <v>0</v>
      </c>
      <c r="AV532" s="4">
        <f>'[5]01_2021 UPDATE'!AX263</f>
        <v>1212.1999999999998</v>
      </c>
      <c r="AX532" s="22">
        <f>'[5]01_2021 UPDATE'!AZ263</f>
        <v>0</v>
      </c>
      <c r="AY532" s="4">
        <f>'[5]01_2021 UPDATE'!BA263</f>
        <v>800</v>
      </c>
      <c r="AZ532" s="4">
        <f>'[5]01_2021 UPDATE'!BB263</f>
        <v>1776.5</v>
      </c>
      <c r="BA532" s="22">
        <f>'[5]01_2021 UPDATE'!BC263</f>
        <v>0</v>
      </c>
    </row>
    <row r="533" spans="1:55" x14ac:dyDescent="0.25">
      <c r="A533" s="3"/>
      <c r="C533" s="11" t="s">
        <v>61</v>
      </c>
      <c r="D533" s="3">
        <v>72196</v>
      </c>
      <c r="E533" s="4">
        <v>220</v>
      </c>
      <c r="F533" s="62"/>
      <c r="H533" s="4">
        <f>'[5]01_2021 UPDATE'!J263</f>
        <v>154</v>
      </c>
      <c r="I533" s="22"/>
      <c r="K533" s="4">
        <f>'[5]01_2021 UPDATE'!M263</f>
        <v>95</v>
      </c>
      <c r="L533" s="22"/>
      <c r="P533" s="4">
        <f>'[5]01_2021 UPDATE'!R263</f>
        <v>107.08206155999999</v>
      </c>
      <c r="Q533" s="22"/>
      <c r="S533" s="4">
        <f>'[5]01_2021 UPDATE'!U263</f>
        <v>80.7</v>
      </c>
      <c r="T533" s="22"/>
      <c r="V533" s="4">
        <f>'[5]01_2021 UPDATE'!X263</f>
        <v>120.2045846859</v>
      </c>
      <c r="W533" s="22"/>
      <c r="Y533" s="4">
        <f>'[5]01_2021 UPDATE'!AA263</f>
        <v>108.95531249999999</v>
      </c>
      <c r="Z533" s="22"/>
      <c r="AB533" s="4">
        <f>'[5]01_2021 UPDATE'!AD263</f>
        <v>165</v>
      </c>
      <c r="AC533" s="22"/>
      <c r="AE533" s="4">
        <f>'[5]01_2021 UPDATE'!AG263</f>
        <v>111.543814125</v>
      </c>
      <c r="AF533" s="22"/>
      <c r="AH533" s="4">
        <f>'[5]01_2021 UPDATE'!AJ263</f>
        <v>102.62030899499999</v>
      </c>
      <c r="AI533" s="22"/>
      <c r="AK533" s="4">
        <f>'[5]01_2021 UPDATE'!AM263</f>
        <v>116.00556668999999</v>
      </c>
      <c r="AL533" s="22"/>
      <c r="AN533" s="4">
        <f>'[5]01_2021 UPDATE'!AP263</f>
        <v>107.08206155999999</v>
      </c>
      <c r="AO533" s="22"/>
      <c r="AQ533" s="4">
        <f>'[5]01_2021 UPDATE'!AS263</f>
        <v>107.08206155999999</v>
      </c>
      <c r="AR533" s="22"/>
      <c r="AT533" s="4">
        <f>'[5]01_2021 UPDATE'!AV263</f>
        <v>107.08206155999999</v>
      </c>
      <c r="AU533" s="22"/>
      <c r="AW533" s="4">
        <f>'[5]01_2021 UPDATE'!AY263</f>
        <v>111.978889565</v>
      </c>
      <c r="AX533" s="22"/>
      <c r="BA533" s="22"/>
      <c r="BB533" s="4">
        <f>'[5]01_2021 UPDATE'!BD263</f>
        <v>80.7</v>
      </c>
      <c r="BC533" s="4">
        <f>'[5]01_2021 UPDATE'!BE263</f>
        <v>165</v>
      </c>
    </row>
    <row r="534" spans="1:55" x14ac:dyDescent="0.25">
      <c r="A534" s="3" t="s">
        <v>59</v>
      </c>
      <c r="B534" s="1" t="s">
        <v>384</v>
      </c>
      <c r="C534" s="11" t="s">
        <v>69</v>
      </c>
      <c r="D534" s="3">
        <v>72197</v>
      </c>
      <c r="E534" s="4">
        <v>2545</v>
      </c>
      <c r="F534" s="62"/>
      <c r="G534" s="4">
        <f>'[5]01_2021 UPDATE'!I264</f>
        <v>1781.5</v>
      </c>
      <c r="I534" s="22">
        <f>'[5]01_2021 UPDATE'!K264</f>
        <v>0</v>
      </c>
      <c r="J534" s="4">
        <f>'[5]01_2021 UPDATE'!L264</f>
        <v>800</v>
      </c>
      <c r="L534" s="22">
        <f>'[5]01_2021 UPDATE'!N264</f>
        <v>0</v>
      </c>
      <c r="M534" s="4">
        <f>'[5]01_2021 UPDATE'!O264</f>
        <v>800</v>
      </c>
      <c r="N534" s="4">
        <f>'[5]01_2021 UPDATE'!P264</f>
        <v>800</v>
      </c>
      <c r="O534" s="4">
        <f>'[5]01_2021 UPDATE'!Q264</f>
        <v>800</v>
      </c>
      <c r="Q534" s="22">
        <f>'[5]01_2021 UPDATE'!S264</f>
        <v>0</v>
      </c>
      <c r="R534" s="4">
        <f>'[5]01_2021 UPDATE'!T264</f>
        <v>2036</v>
      </c>
      <c r="T534" s="22">
        <f>'[5]01_2021 UPDATE'!V264</f>
        <v>0</v>
      </c>
      <c r="U534" s="4">
        <f>'[5]01_2021 UPDATE'!W264</f>
        <v>1959.65</v>
      </c>
      <c r="W534" s="22">
        <f>'[5]01_2021 UPDATE'!Y264</f>
        <v>0</v>
      </c>
      <c r="X534" s="4">
        <f>'[5]01_2021 UPDATE'!Z264</f>
        <v>1781.5</v>
      </c>
      <c r="Z534" s="22">
        <f>'[5]01_2021 UPDATE'!AB264</f>
        <v>0</v>
      </c>
      <c r="AA534" s="4">
        <f>'[5]01_2021 UPDATE'!AC264</f>
        <v>1908.75</v>
      </c>
      <c r="AC534" s="22">
        <f>'[5]01_2021 UPDATE'!AE264</f>
        <v>0</v>
      </c>
      <c r="AD534" s="4">
        <f>'[5]01_2021 UPDATE'!AF264</f>
        <v>2036</v>
      </c>
      <c r="AF534" s="22">
        <f>'[5]01_2021 UPDATE'!AH264</f>
        <v>0</v>
      </c>
      <c r="AG534" s="4">
        <f>'[5]01_2021 UPDATE'!AI264</f>
        <v>1650</v>
      </c>
      <c r="AI534" s="22">
        <f>'[5]01_2021 UPDATE'!AK264</f>
        <v>0</v>
      </c>
      <c r="AJ534" s="4">
        <f>'[5]01_2021 UPDATE'!AL264</f>
        <v>2163.25</v>
      </c>
      <c r="AL534" s="22">
        <f>'[5]01_2021 UPDATE'!AN264</f>
        <v>0</v>
      </c>
      <c r="AM534" s="4">
        <f>'[5]01_2021 UPDATE'!AO264</f>
        <v>1908.75</v>
      </c>
      <c r="AO534" s="22">
        <f>'[5]01_2021 UPDATE'!AQ264</f>
        <v>0</v>
      </c>
      <c r="AP534" s="4">
        <f>'[5]01_2021 UPDATE'!AR264</f>
        <v>1908.75</v>
      </c>
      <c r="AR534" s="22">
        <f>'[5]01_2021 UPDATE'!AT264</f>
        <v>0</v>
      </c>
      <c r="AS534" s="4">
        <f>'[5]01_2021 UPDATE'!AU264</f>
        <v>1908.75</v>
      </c>
      <c r="AU534" s="22">
        <f>'[5]01_2021 UPDATE'!AW264</f>
        <v>0</v>
      </c>
      <c r="AV534" s="4">
        <f>'[5]01_2021 UPDATE'!AX264</f>
        <v>1476.1</v>
      </c>
      <c r="AX534" s="22">
        <f>'[5]01_2021 UPDATE'!AZ264</f>
        <v>0</v>
      </c>
      <c r="AY534" s="4">
        <f>'[5]01_2021 UPDATE'!BA264</f>
        <v>800</v>
      </c>
      <c r="AZ534" s="4">
        <f>'[5]01_2021 UPDATE'!BB264</f>
        <v>2163.25</v>
      </c>
      <c r="BA534" s="22">
        <f>'[5]01_2021 UPDATE'!BC264</f>
        <v>0</v>
      </c>
    </row>
    <row r="535" spans="1:55" x14ac:dyDescent="0.25">
      <c r="A535" s="3"/>
      <c r="C535" s="11" t="s">
        <v>61</v>
      </c>
      <c r="D535" s="3">
        <v>72197</v>
      </c>
      <c r="E535" s="4">
        <v>285</v>
      </c>
      <c r="F535" s="62"/>
      <c r="H535" s="4">
        <f>'[5]01_2021 UPDATE'!J264</f>
        <v>199.5</v>
      </c>
      <c r="I535" s="22"/>
      <c r="K535" s="4">
        <f>'[5]01_2021 UPDATE'!M264</f>
        <v>95</v>
      </c>
      <c r="L535" s="22"/>
      <c r="P535" s="4">
        <f>'[5]01_2021 UPDATE'!R264</f>
        <v>135.04213944000003</v>
      </c>
      <c r="Q535" s="22"/>
      <c r="S535" s="4">
        <f>'[5]01_2021 UPDATE'!U264</f>
        <v>105.14</v>
      </c>
      <c r="T535" s="22"/>
      <c r="V535" s="4">
        <f>'[5]01_2021 UPDATE'!X264</f>
        <v>156.14032305949999</v>
      </c>
      <c r="W535" s="22"/>
      <c r="Y535" s="4">
        <f>'[5]01_2021 UPDATE'!AA264</f>
        <v>142.11562499999999</v>
      </c>
      <c r="Z535" s="22"/>
      <c r="AB535" s="4">
        <f>'[5]01_2021 UPDATE'!AD264</f>
        <v>213.75</v>
      </c>
      <c r="AC535" s="22"/>
      <c r="AE535" s="4">
        <f>'[5]01_2021 UPDATE'!AG264</f>
        <v>140.66889525000002</v>
      </c>
      <c r="AF535" s="22"/>
      <c r="AH535" s="4">
        <f>'[5]01_2021 UPDATE'!AJ264</f>
        <v>129.41538363000001</v>
      </c>
      <c r="AI535" s="22"/>
      <c r="AK535" s="4">
        <f>'[5]01_2021 UPDATE'!AM264</f>
        <v>146.29565106000004</v>
      </c>
      <c r="AL535" s="22"/>
      <c r="AN535" s="4">
        <f>'[5]01_2021 UPDATE'!AP264</f>
        <v>135.04213944000003</v>
      </c>
      <c r="AO535" s="22"/>
      <c r="AQ535" s="4">
        <f>'[5]01_2021 UPDATE'!AS264</f>
        <v>135.04213944000003</v>
      </c>
      <c r="AR535" s="22"/>
      <c r="AT535" s="4">
        <f>'[5]01_2021 UPDATE'!AV264</f>
        <v>135.04213944000003</v>
      </c>
      <c r="AU535" s="22"/>
      <c r="AW535" s="4">
        <f>'[5]01_2021 UPDATE'!AY264</f>
        <v>141.89764940750001</v>
      </c>
      <c r="AX535" s="22"/>
      <c r="BA535" s="22"/>
      <c r="BB535" s="4">
        <f>'[5]01_2021 UPDATE'!BD264</f>
        <v>95</v>
      </c>
      <c r="BC535" s="4">
        <f>'[5]01_2021 UPDATE'!BE264</f>
        <v>213.75</v>
      </c>
    </row>
    <row r="536" spans="1:55" x14ac:dyDescent="0.25">
      <c r="A536" s="3" t="s">
        <v>59</v>
      </c>
      <c r="B536" s="1" t="s">
        <v>385</v>
      </c>
      <c r="C536" s="11" t="s">
        <v>69</v>
      </c>
      <c r="D536" s="3">
        <v>73000</v>
      </c>
      <c r="E536" s="4">
        <v>230</v>
      </c>
      <c r="F536" s="62"/>
      <c r="G536" s="4">
        <f>'[5]01_2021 UPDATE'!I268</f>
        <v>161</v>
      </c>
      <c r="I536" s="22">
        <f>'[5]01_2021 UPDATE'!K268</f>
        <v>0</v>
      </c>
      <c r="J536" s="4">
        <f>'[5]01_2021 UPDATE'!L268</f>
        <v>161</v>
      </c>
      <c r="L536" s="22">
        <f>'[5]01_2021 UPDATE'!N268</f>
        <v>0</v>
      </c>
      <c r="M536" s="4">
        <f>'[5]01_2021 UPDATE'!O268</f>
        <v>149.5</v>
      </c>
      <c r="N536" s="4">
        <f>'[5]01_2021 UPDATE'!P268</f>
        <v>172.5</v>
      </c>
      <c r="O536" s="4">
        <f>'[5]01_2021 UPDATE'!Q268</f>
        <v>207</v>
      </c>
      <c r="Q536" s="22">
        <f>'[5]01_2021 UPDATE'!S268</f>
        <v>0</v>
      </c>
      <c r="R536" s="4">
        <f>'[5]01_2021 UPDATE'!T268</f>
        <v>184</v>
      </c>
      <c r="T536" s="22">
        <f>'[5]01_2021 UPDATE'!V268</f>
        <v>0</v>
      </c>
      <c r="U536" s="4">
        <f>'[5]01_2021 UPDATE'!W268</f>
        <v>177.1</v>
      </c>
      <c r="W536" s="22">
        <f>'[5]01_2021 UPDATE'!Y268</f>
        <v>0</v>
      </c>
      <c r="X536" s="4">
        <f>'[5]01_2021 UPDATE'!Z268</f>
        <v>161</v>
      </c>
      <c r="Z536" s="22">
        <f>'[5]01_2021 UPDATE'!AB268</f>
        <v>0</v>
      </c>
      <c r="AA536" s="4">
        <f>'[5]01_2021 UPDATE'!AC268</f>
        <v>172.5</v>
      </c>
      <c r="AC536" s="22">
        <f>'[5]01_2021 UPDATE'!AE268</f>
        <v>0</v>
      </c>
      <c r="AD536" s="4">
        <f>'[5]01_2021 UPDATE'!AF268</f>
        <v>184</v>
      </c>
      <c r="AF536" s="22">
        <f>'[5]01_2021 UPDATE'!AH268</f>
        <v>0</v>
      </c>
      <c r="AG536" s="4">
        <f>'[5]01_2021 UPDATE'!AI268</f>
        <v>149.5</v>
      </c>
      <c r="AI536" s="22">
        <f>'[5]01_2021 UPDATE'!AK268</f>
        <v>0</v>
      </c>
      <c r="AJ536" s="4">
        <f>'[5]01_2021 UPDATE'!AL268</f>
        <v>195.5</v>
      </c>
      <c r="AL536" s="22">
        <f>'[5]01_2021 UPDATE'!AN268</f>
        <v>0</v>
      </c>
      <c r="AM536" s="4">
        <f>'[5]01_2021 UPDATE'!AO268</f>
        <v>172.5</v>
      </c>
      <c r="AO536" s="22">
        <f>'[5]01_2021 UPDATE'!AQ268</f>
        <v>0</v>
      </c>
      <c r="AP536" s="4">
        <f>'[5]01_2021 UPDATE'!AR268</f>
        <v>172.5</v>
      </c>
      <c r="AR536" s="22">
        <f>'[5]01_2021 UPDATE'!AT268</f>
        <v>0</v>
      </c>
      <c r="AS536" s="4">
        <f>'[5]01_2021 UPDATE'!AU268</f>
        <v>172.5</v>
      </c>
      <c r="AU536" s="22">
        <f>'[5]01_2021 UPDATE'!AW268</f>
        <v>0</v>
      </c>
      <c r="AV536" s="4">
        <f>'[5]01_2021 UPDATE'!AX268</f>
        <v>133.39999999999998</v>
      </c>
      <c r="AX536" s="22">
        <f>'[5]01_2021 UPDATE'!AZ268</f>
        <v>0</v>
      </c>
      <c r="AY536" s="4">
        <f>'[5]01_2021 UPDATE'!BA268</f>
        <v>133.39999999999998</v>
      </c>
      <c r="AZ536" s="4">
        <f>'[5]01_2021 UPDATE'!BB268</f>
        <v>207</v>
      </c>
      <c r="BA536" s="22">
        <f>'[5]01_2021 UPDATE'!BC268</f>
        <v>0</v>
      </c>
    </row>
    <row r="537" spans="1:55" x14ac:dyDescent="0.25">
      <c r="A537" s="3"/>
      <c r="C537" s="11" t="s">
        <v>61</v>
      </c>
      <c r="D537" s="3">
        <v>73000</v>
      </c>
      <c r="E537" s="4">
        <v>18</v>
      </c>
      <c r="F537" s="62"/>
      <c r="H537" s="4">
        <f>'[5]01_2021 UPDATE'!J268</f>
        <v>12.6</v>
      </c>
      <c r="I537" s="22"/>
      <c r="K537" s="4">
        <f>'[5]01_2021 UPDATE'!M268</f>
        <v>8.6199999999999992</v>
      </c>
      <c r="L537" s="22"/>
      <c r="P537" s="4">
        <f>'[5]01_2021 UPDATE'!R268</f>
        <v>10.452818880000001</v>
      </c>
      <c r="Q537" s="22"/>
      <c r="S537" s="4">
        <f>'[5]01_2021 UPDATE'!U268</f>
        <v>7.44</v>
      </c>
      <c r="T537" s="22"/>
      <c r="V537" s="4">
        <f>'[5]01_2021 UPDATE'!X268</f>
        <v>11.3073328953</v>
      </c>
      <c r="W537" s="22"/>
      <c r="Y537" s="4">
        <f>'[5]01_2021 UPDATE'!AA268</f>
        <v>10.421812500000001</v>
      </c>
      <c r="Z537" s="22"/>
      <c r="AB537" s="4">
        <f>'[5]01_2021 UPDATE'!AD268</f>
        <v>13.5</v>
      </c>
      <c r="AC537" s="22"/>
      <c r="AE537" s="4">
        <f>'[5]01_2021 UPDATE'!AG268</f>
        <v>10.888353000000002</v>
      </c>
      <c r="AF537" s="22"/>
      <c r="AH537" s="4">
        <f>'[5]01_2021 UPDATE'!AJ268</f>
        <v>10.017284760000001</v>
      </c>
      <c r="AI537" s="22"/>
      <c r="AK537" s="4">
        <f>'[5]01_2021 UPDATE'!AM268</f>
        <v>11.323887120000002</v>
      </c>
      <c r="AL537" s="22"/>
      <c r="AN537" s="4">
        <f>'[5]01_2021 UPDATE'!AP268</f>
        <v>10.452818880000001</v>
      </c>
      <c r="AO537" s="22"/>
      <c r="AQ537" s="4">
        <f>'[5]01_2021 UPDATE'!AS268</f>
        <v>10.452818880000001</v>
      </c>
      <c r="AR537" s="22"/>
      <c r="AT537" s="4">
        <f>'[5]01_2021 UPDATE'!AV268</f>
        <v>10.452818880000001</v>
      </c>
      <c r="AU537" s="22"/>
      <c r="AW537" s="4">
        <f>'[5]01_2021 UPDATE'!AY268</f>
        <v>10.887412110000001</v>
      </c>
      <c r="AX537" s="22"/>
      <c r="BA537" s="22"/>
      <c r="BB537" s="4">
        <f>'[5]01_2021 UPDATE'!BD268</f>
        <v>7.44</v>
      </c>
      <c r="BC537" s="4">
        <f>'[5]01_2021 UPDATE'!BE268</f>
        <v>13.5</v>
      </c>
    </row>
    <row r="538" spans="1:55" x14ac:dyDescent="0.25">
      <c r="A538" s="3" t="s">
        <v>59</v>
      </c>
      <c r="B538" s="1" t="s">
        <v>386</v>
      </c>
      <c r="C538" s="11" t="s">
        <v>69</v>
      </c>
      <c r="D538" s="3">
        <v>73010</v>
      </c>
      <c r="E538" s="4">
        <v>245</v>
      </c>
      <c r="F538" s="62"/>
      <c r="G538" s="4">
        <f>'[5]01_2021 UPDATE'!I270</f>
        <v>171.5</v>
      </c>
      <c r="I538" s="22">
        <f>'[5]01_2021 UPDATE'!K270</f>
        <v>0</v>
      </c>
      <c r="J538" s="4">
        <f>'[5]01_2021 UPDATE'!L270</f>
        <v>171.5</v>
      </c>
      <c r="L538" s="22">
        <f>'[5]01_2021 UPDATE'!N270</f>
        <v>0</v>
      </c>
      <c r="M538" s="4">
        <f>'[5]01_2021 UPDATE'!O270</f>
        <v>159.25</v>
      </c>
      <c r="N538" s="4">
        <f>'[5]01_2021 UPDATE'!P270</f>
        <v>183.75</v>
      </c>
      <c r="O538" s="4">
        <f>'[5]01_2021 UPDATE'!Q270</f>
        <v>220.5</v>
      </c>
      <c r="Q538" s="22">
        <f>'[5]01_2021 UPDATE'!S270</f>
        <v>0</v>
      </c>
      <c r="R538" s="4">
        <f>'[5]01_2021 UPDATE'!T270</f>
        <v>196</v>
      </c>
      <c r="T538" s="22">
        <f>'[5]01_2021 UPDATE'!V270</f>
        <v>0</v>
      </c>
      <c r="U538" s="4">
        <f>'[5]01_2021 UPDATE'!W270</f>
        <v>188.65</v>
      </c>
      <c r="W538" s="22">
        <f>'[5]01_2021 UPDATE'!Y270</f>
        <v>0</v>
      </c>
      <c r="X538" s="4">
        <f>'[5]01_2021 UPDATE'!Z270</f>
        <v>171.5</v>
      </c>
      <c r="Z538" s="22">
        <f>'[5]01_2021 UPDATE'!AB270</f>
        <v>0</v>
      </c>
      <c r="AA538" s="4">
        <f>'[5]01_2021 UPDATE'!AC270</f>
        <v>183.75</v>
      </c>
      <c r="AC538" s="22">
        <f>'[5]01_2021 UPDATE'!AE270</f>
        <v>0</v>
      </c>
      <c r="AD538" s="4">
        <f>'[5]01_2021 UPDATE'!AF270</f>
        <v>196</v>
      </c>
      <c r="AF538" s="22">
        <f>'[5]01_2021 UPDATE'!AH270</f>
        <v>0</v>
      </c>
      <c r="AG538" s="4">
        <f>'[5]01_2021 UPDATE'!AI270</f>
        <v>159.25</v>
      </c>
      <c r="AI538" s="22">
        <f>'[5]01_2021 UPDATE'!AK270</f>
        <v>0</v>
      </c>
      <c r="AJ538" s="4">
        <f>'[5]01_2021 UPDATE'!AL270</f>
        <v>208.25</v>
      </c>
      <c r="AL538" s="22">
        <f>'[5]01_2021 UPDATE'!AN270</f>
        <v>0</v>
      </c>
      <c r="AM538" s="4">
        <f>'[5]01_2021 UPDATE'!AO270</f>
        <v>183.75</v>
      </c>
      <c r="AO538" s="22">
        <f>'[5]01_2021 UPDATE'!AQ270</f>
        <v>0</v>
      </c>
      <c r="AP538" s="4">
        <f>'[5]01_2021 UPDATE'!AR270</f>
        <v>183.75</v>
      </c>
      <c r="AR538" s="22">
        <f>'[5]01_2021 UPDATE'!AT270</f>
        <v>0</v>
      </c>
      <c r="AS538" s="4">
        <f>'[5]01_2021 UPDATE'!AU270</f>
        <v>183.75</v>
      </c>
      <c r="AU538" s="22">
        <f>'[5]01_2021 UPDATE'!AW270</f>
        <v>0</v>
      </c>
      <c r="AV538" s="4">
        <f>'[5]01_2021 UPDATE'!AX270</f>
        <v>142.1</v>
      </c>
      <c r="AX538" s="22">
        <f>'[5]01_2021 UPDATE'!AZ270</f>
        <v>0</v>
      </c>
      <c r="AY538" s="4">
        <f>'[5]01_2021 UPDATE'!BA270</f>
        <v>142.1</v>
      </c>
      <c r="AZ538" s="4">
        <f>'[5]01_2021 UPDATE'!BB270</f>
        <v>220.5</v>
      </c>
      <c r="BA538" s="22">
        <f>'[5]01_2021 UPDATE'!BC270</f>
        <v>0</v>
      </c>
    </row>
    <row r="539" spans="1:55" x14ac:dyDescent="0.25">
      <c r="A539" s="3"/>
      <c r="C539" s="11" t="s">
        <v>61</v>
      </c>
      <c r="D539" s="3">
        <v>73010</v>
      </c>
      <c r="E539" s="4">
        <v>20</v>
      </c>
      <c r="F539" s="62"/>
      <c r="H539" s="4">
        <f>'[5]01_2021 UPDATE'!J270</f>
        <v>14</v>
      </c>
      <c r="I539" s="22"/>
      <c r="K539" s="4">
        <f>'[5]01_2021 UPDATE'!M270</f>
        <v>9.35</v>
      </c>
      <c r="L539" s="22"/>
      <c r="P539" s="4">
        <f>'[5]01_2021 UPDATE'!R270</f>
        <v>11.333270519999999</v>
      </c>
      <c r="Q539" s="22"/>
      <c r="S539" s="4">
        <f>'[5]01_2021 UPDATE'!U270</f>
        <v>8.1199999999999992</v>
      </c>
      <c r="T539" s="22"/>
      <c r="V539" s="4">
        <f>'[5]01_2021 UPDATE'!X270</f>
        <v>12.9831324545</v>
      </c>
      <c r="W539" s="22"/>
      <c r="Y539" s="4">
        <f>'[5]01_2021 UPDATE'!AA270</f>
        <v>10.895531250000001</v>
      </c>
      <c r="Z539" s="22"/>
      <c r="AB539" s="4">
        <f>'[5]01_2021 UPDATE'!AD270</f>
        <v>15</v>
      </c>
      <c r="AC539" s="22"/>
      <c r="AE539" s="4">
        <f>'[5]01_2021 UPDATE'!AG270</f>
        <v>11.805490125</v>
      </c>
      <c r="AF539" s="22"/>
      <c r="AH539" s="4">
        <f>'[5]01_2021 UPDATE'!AJ270</f>
        <v>10.861050915</v>
      </c>
      <c r="AI539" s="22"/>
      <c r="AK539" s="4">
        <f>'[5]01_2021 UPDATE'!AM270</f>
        <v>12.27770973</v>
      </c>
      <c r="AL539" s="22"/>
      <c r="AN539" s="4">
        <f>'[5]01_2021 UPDATE'!AP270</f>
        <v>11.333270519999999</v>
      </c>
      <c r="AO539" s="22"/>
      <c r="AQ539" s="4">
        <f>'[5]01_2021 UPDATE'!AS270</f>
        <v>11.333270519999999</v>
      </c>
      <c r="AR539" s="22"/>
      <c r="AT539" s="4">
        <f>'[5]01_2021 UPDATE'!AV270</f>
        <v>11.333270519999999</v>
      </c>
      <c r="AU539" s="22"/>
      <c r="AW539" s="4">
        <f>'[5]01_2021 UPDATE'!AY270</f>
        <v>11.796498407499998</v>
      </c>
      <c r="AX539" s="22"/>
      <c r="BA539" s="22"/>
      <c r="BB539" s="4">
        <f>'[5]01_2021 UPDATE'!BD270</f>
        <v>8.1199999999999992</v>
      </c>
      <c r="BC539" s="4">
        <f>'[5]01_2021 UPDATE'!BE270</f>
        <v>15</v>
      </c>
    </row>
    <row r="540" spans="1:55" x14ac:dyDescent="0.25">
      <c r="A540" s="3" t="s">
        <v>59</v>
      </c>
      <c r="B540" s="1" t="s">
        <v>387</v>
      </c>
      <c r="C540" s="11" t="s">
        <v>69</v>
      </c>
      <c r="D540" s="3">
        <v>73030</v>
      </c>
      <c r="E540" s="4">
        <v>250</v>
      </c>
      <c r="F540" s="62"/>
      <c r="G540" s="4">
        <f>'[5]01_2021 UPDATE'!I272</f>
        <v>175</v>
      </c>
      <c r="I540" s="22">
        <f>'[5]01_2021 UPDATE'!K272</f>
        <v>0</v>
      </c>
      <c r="J540" s="4">
        <f>'[5]01_2021 UPDATE'!L272</f>
        <v>175</v>
      </c>
      <c r="L540" s="22">
        <f>'[5]01_2021 UPDATE'!N272</f>
        <v>0</v>
      </c>
      <c r="M540" s="4">
        <f>'[5]01_2021 UPDATE'!O272</f>
        <v>162.5</v>
      </c>
      <c r="N540" s="4">
        <f>'[5]01_2021 UPDATE'!P272</f>
        <v>187.5</v>
      </c>
      <c r="O540" s="4">
        <f>'[5]01_2021 UPDATE'!Q272</f>
        <v>225</v>
      </c>
      <c r="Q540" s="22">
        <f>'[5]01_2021 UPDATE'!S272</f>
        <v>0</v>
      </c>
      <c r="R540" s="4">
        <f>'[5]01_2021 UPDATE'!T272</f>
        <v>200</v>
      </c>
      <c r="T540" s="22">
        <f>'[5]01_2021 UPDATE'!V272</f>
        <v>0</v>
      </c>
      <c r="U540" s="4">
        <f>'[5]01_2021 UPDATE'!W272</f>
        <v>192.5</v>
      </c>
      <c r="W540" s="22">
        <f>'[5]01_2021 UPDATE'!Y272</f>
        <v>0</v>
      </c>
      <c r="X540" s="4">
        <f>'[5]01_2021 UPDATE'!Z272</f>
        <v>175</v>
      </c>
      <c r="Z540" s="22">
        <f>'[5]01_2021 UPDATE'!AB272</f>
        <v>0</v>
      </c>
      <c r="AA540" s="4">
        <f>'[5]01_2021 UPDATE'!AC272</f>
        <v>187.5</v>
      </c>
      <c r="AC540" s="22">
        <f>'[5]01_2021 UPDATE'!AE272</f>
        <v>0</v>
      </c>
      <c r="AD540" s="4">
        <f>'[5]01_2021 UPDATE'!AF272</f>
        <v>200</v>
      </c>
      <c r="AF540" s="22">
        <f>'[5]01_2021 UPDATE'!AH272</f>
        <v>0</v>
      </c>
      <c r="AG540" s="4">
        <f>'[5]01_2021 UPDATE'!AI272</f>
        <v>162.5</v>
      </c>
      <c r="AI540" s="22">
        <f>'[5]01_2021 UPDATE'!AK272</f>
        <v>0</v>
      </c>
      <c r="AJ540" s="4">
        <f>'[5]01_2021 UPDATE'!AL272</f>
        <v>212.5</v>
      </c>
      <c r="AL540" s="22">
        <f>'[5]01_2021 UPDATE'!AN272</f>
        <v>0</v>
      </c>
      <c r="AM540" s="4">
        <f>'[5]01_2021 UPDATE'!AO272</f>
        <v>187.5</v>
      </c>
      <c r="AO540" s="22">
        <f>'[5]01_2021 UPDATE'!AQ272</f>
        <v>0</v>
      </c>
      <c r="AP540" s="4">
        <f>'[5]01_2021 UPDATE'!AR272</f>
        <v>187.5</v>
      </c>
      <c r="AR540" s="22">
        <f>'[5]01_2021 UPDATE'!AT272</f>
        <v>0</v>
      </c>
      <c r="AS540" s="4">
        <f>'[5]01_2021 UPDATE'!AU272</f>
        <v>187.5</v>
      </c>
      <c r="AU540" s="22">
        <f>'[5]01_2021 UPDATE'!AW272</f>
        <v>0</v>
      </c>
      <c r="AV540" s="4">
        <f>'[5]01_2021 UPDATE'!AX272</f>
        <v>145</v>
      </c>
      <c r="AX540" s="22">
        <f>'[5]01_2021 UPDATE'!AZ272</f>
        <v>0</v>
      </c>
      <c r="AY540" s="4">
        <f>'[5]01_2021 UPDATE'!BA272</f>
        <v>145</v>
      </c>
      <c r="AZ540" s="4">
        <f>'[5]01_2021 UPDATE'!BB272</f>
        <v>225</v>
      </c>
      <c r="BA540" s="22">
        <f>'[5]01_2021 UPDATE'!BC272</f>
        <v>0</v>
      </c>
    </row>
    <row r="541" spans="1:55" x14ac:dyDescent="0.25">
      <c r="A541" s="3"/>
      <c r="C541" s="11" t="s">
        <v>61</v>
      </c>
      <c r="D541" s="3">
        <v>73030</v>
      </c>
      <c r="E541" s="4">
        <v>20</v>
      </c>
      <c r="F541" s="62"/>
      <c r="H541" s="4">
        <f>'[5]01_2021 UPDATE'!J272</f>
        <v>14</v>
      </c>
      <c r="I541" s="22"/>
      <c r="K541" s="4">
        <f>'[5]01_2021 UPDATE'!M272</f>
        <v>9.7100000000000009</v>
      </c>
      <c r="L541" s="22"/>
      <c r="P541" s="4">
        <f>'[5]01_2021 UPDATE'!R272</f>
        <v>11.766350520000001</v>
      </c>
      <c r="Q541" s="22"/>
      <c r="S541" s="4">
        <f>'[5]01_2021 UPDATE'!U272</f>
        <v>8.4700000000000006</v>
      </c>
      <c r="T541" s="22"/>
      <c r="V541" s="4">
        <f>'[5]01_2021 UPDATE'!X272</f>
        <v>13.936075682099998</v>
      </c>
      <c r="W541" s="22"/>
      <c r="Y541" s="4">
        <f>'[5]01_2021 UPDATE'!AA272</f>
        <v>11.842968750000001</v>
      </c>
      <c r="Z541" s="22"/>
      <c r="AB541" s="4">
        <f>'[5]01_2021 UPDATE'!AD272</f>
        <v>15</v>
      </c>
      <c r="AC541" s="22"/>
      <c r="AE541" s="4">
        <f>'[5]01_2021 UPDATE'!AG272</f>
        <v>12.256615125000001</v>
      </c>
      <c r="AF541" s="22"/>
      <c r="AH541" s="4">
        <f>'[5]01_2021 UPDATE'!AJ272</f>
        <v>11.276085914999999</v>
      </c>
      <c r="AI541" s="22"/>
      <c r="AK541" s="4">
        <f>'[5]01_2021 UPDATE'!AM272</f>
        <v>12.746879730000002</v>
      </c>
      <c r="AL541" s="22"/>
      <c r="AN541" s="4">
        <f>'[5]01_2021 UPDATE'!AP272</f>
        <v>11.766350520000001</v>
      </c>
      <c r="AO541" s="22"/>
      <c r="AQ541" s="4">
        <f>'[5]01_2021 UPDATE'!AS272</f>
        <v>11.766350520000001</v>
      </c>
      <c r="AR541" s="22"/>
      <c r="AT541" s="4">
        <f>'[5]01_2021 UPDATE'!AV272</f>
        <v>11.766350520000001</v>
      </c>
      <c r="AU541" s="22"/>
      <c r="AW541" s="4">
        <f>'[5]01_2021 UPDATE'!AY272</f>
        <v>12.246987157499998</v>
      </c>
      <c r="AX541" s="22"/>
      <c r="BA541" s="22"/>
      <c r="BB541" s="4">
        <f>'[5]01_2021 UPDATE'!BD272</f>
        <v>8.4700000000000006</v>
      </c>
      <c r="BC541" s="4">
        <f>'[5]01_2021 UPDATE'!BE272</f>
        <v>15</v>
      </c>
    </row>
    <row r="542" spans="1:55" x14ac:dyDescent="0.25">
      <c r="A542" s="3" t="s">
        <v>59</v>
      </c>
      <c r="B542" s="1" t="s">
        <v>388</v>
      </c>
      <c r="C542" s="11" t="s">
        <v>69</v>
      </c>
      <c r="D542" s="3">
        <v>73060</v>
      </c>
      <c r="E542" s="4">
        <v>245</v>
      </c>
      <c r="F542" s="62"/>
      <c r="G542" s="4">
        <f>'[5]01_2021 UPDATE'!I276</f>
        <v>171.5</v>
      </c>
      <c r="I542" s="22">
        <f>'[5]01_2021 UPDATE'!K276</f>
        <v>0</v>
      </c>
      <c r="J542" s="4">
        <f>'[5]01_2021 UPDATE'!L276</f>
        <v>171.5</v>
      </c>
      <c r="L542" s="22">
        <f>'[5]01_2021 UPDATE'!N276</f>
        <v>0</v>
      </c>
      <c r="M542" s="4">
        <f>'[5]01_2021 UPDATE'!O276</f>
        <v>159.25</v>
      </c>
      <c r="N542" s="4">
        <f>'[5]01_2021 UPDATE'!P276</f>
        <v>183.75</v>
      </c>
      <c r="O542" s="4">
        <f>'[5]01_2021 UPDATE'!Q276</f>
        <v>220.5</v>
      </c>
      <c r="Q542" s="22">
        <f>'[5]01_2021 UPDATE'!S276</f>
        <v>0</v>
      </c>
      <c r="R542" s="4">
        <f>'[5]01_2021 UPDATE'!T276</f>
        <v>196</v>
      </c>
      <c r="T542" s="22">
        <f>'[5]01_2021 UPDATE'!V276</f>
        <v>0</v>
      </c>
      <c r="U542" s="4">
        <f>'[5]01_2021 UPDATE'!W276</f>
        <v>188.65</v>
      </c>
      <c r="W542" s="22">
        <f>'[5]01_2021 UPDATE'!Y276</f>
        <v>0</v>
      </c>
      <c r="X542" s="4">
        <f>'[5]01_2021 UPDATE'!Z276</f>
        <v>171.5</v>
      </c>
      <c r="Z542" s="22">
        <f>'[5]01_2021 UPDATE'!AB276</f>
        <v>0</v>
      </c>
      <c r="AA542" s="4">
        <f>'[5]01_2021 UPDATE'!AC276</f>
        <v>183.75</v>
      </c>
      <c r="AC542" s="22">
        <f>'[5]01_2021 UPDATE'!AE276</f>
        <v>0</v>
      </c>
      <c r="AD542" s="4">
        <f>'[5]01_2021 UPDATE'!AF276</f>
        <v>196</v>
      </c>
      <c r="AF542" s="22">
        <f>'[5]01_2021 UPDATE'!AH276</f>
        <v>0</v>
      </c>
      <c r="AG542" s="4">
        <f>'[5]01_2021 UPDATE'!AI276</f>
        <v>159.25</v>
      </c>
      <c r="AI542" s="22">
        <f>'[5]01_2021 UPDATE'!AK276</f>
        <v>0</v>
      </c>
      <c r="AJ542" s="4">
        <f>'[5]01_2021 UPDATE'!AL276</f>
        <v>208.25</v>
      </c>
      <c r="AL542" s="22">
        <f>'[5]01_2021 UPDATE'!AN276</f>
        <v>0</v>
      </c>
      <c r="AM542" s="4">
        <f>'[5]01_2021 UPDATE'!AO276</f>
        <v>183.75</v>
      </c>
      <c r="AO542" s="22">
        <f>'[5]01_2021 UPDATE'!AQ276</f>
        <v>0</v>
      </c>
      <c r="AP542" s="4">
        <f>'[5]01_2021 UPDATE'!AR276</f>
        <v>183.75</v>
      </c>
      <c r="AR542" s="22">
        <f>'[5]01_2021 UPDATE'!AT276</f>
        <v>0</v>
      </c>
      <c r="AS542" s="4">
        <f>'[5]01_2021 UPDATE'!AU276</f>
        <v>183.75</v>
      </c>
      <c r="AU542" s="22">
        <f>'[5]01_2021 UPDATE'!AW276</f>
        <v>0</v>
      </c>
      <c r="AV542" s="4">
        <f>'[5]01_2021 UPDATE'!AX276</f>
        <v>142.1</v>
      </c>
      <c r="AX542" s="22">
        <f>'[5]01_2021 UPDATE'!AZ276</f>
        <v>0</v>
      </c>
      <c r="AY542" s="4">
        <f>'[5]01_2021 UPDATE'!BA276</f>
        <v>142.1</v>
      </c>
      <c r="AZ542" s="4">
        <f>'[5]01_2021 UPDATE'!BB276</f>
        <v>220.5</v>
      </c>
      <c r="BA542" s="22">
        <f>'[5]01_2021 UPDATE'!BC276</f>
        <v>0</v>
      </c>
    </row>
    <row r="543" spans="1:55" x14ac:dyDescent="0.25">
      <c r="A543" s="3"/>
      <c r="C543" s="11" t="s">
        <v>61</v>
      </c>
      <c r="D543" s="3">
        <v>73060</v>
      </c>
      <c r="E543" s="4">
        <v>20</v>
      </c>
      <c r="F543" s="62"/>
      <c r="H543" s="4">
        <f>'[5]01_2021 UPDATE'!J276</f>
        <v>14</v>
      </c>
      <c r="I543" s="22"/>
      <c r="K543" s="4">
        <f>'[5]01_2021 UPDATE'!M276</f>
        <v>9.7100000000000009</v>
      </c>
      <c r="L543" s="22"/>
      <c r="P543" s="4">
        <f>'[5]01_2021 UPDATE'!R276</f>
        <v>10.452818880000001</v>
      </c>
      <c r="Q543" s="22"/>
      <c r="S543" s="4">
        <f>'[5]01_2021 UPDATE'!U276</f>
        <v>8.1199999999999992</v>
      </c>
      <c r="T543" s="22"/>
      <c r="V543" s="4">
        <f>'[5]01_2021 UPDATE'!X276</f>
        <v>12.260276122900001</v>
      </c>
      <c r="W543" s="22"/>
      <c r="Y543" s="4">
        <f>'[5]01_2021 UPDATE'!AA276</f>
        <v>10.895531250000001</v>
      </c>
      <c r="Z543" s="22"/>
      <c r="AB543" s="4">
        <f>'[5]01_2021 UPDATE'!AD276</f>
        <v>15</v>
      </c>
      <c r="AC543" s="22"/>
      <c r="AE543" s="4">
        <f>'[5]01_2021 UPDATE'!AG276</f>
        <v>12.26</v>
      </c>
      <c r="AF543" s="22"/>
      <c r="AH543" s="4">
        <f>'[5]01_2021 UPDATE'!AJ276</f>
        <v>11.28</v>
      </c>
      <c r="AI543" s="22"/>
      <c r="AK543" s="4">
        <f>'[5]01_2021 UPDATE'!AM276</f>
        <v>11.323887120000002</v>
      </c>
      <c r="AL543" s="22"/>
      <c r="AN543" s="4">
        <f>'[5]01_2021 UPDATE'!AP276</f>
        <v>10.452818880000001</v>
      </c>
      <c r="AO543" s="22"/>
      <c r="AQ543" s="4">
        <f>'[5]01_2021 UPDATE'!AS276</f>
        <v>10.452818880000001</v>
      </c>
      <c r="AR543" s="22"/>
      <c r="AT543" s="4">
        <f>'[5]01_2021 UPDATE'!AV276</f>
        <v>10.452818880000001</v>
      </c>
      <c r="AU543" s="22"/>
      <c r="AW543" s="4">
        <f>'[5]01_2021 UPDATE'!AY276</f>
        <v>13.61</v>
      </c>
      <c r="AX543" s="22"/>
      <c r="BA543" s="22"/>
      <c r="BB543" s="4">
        <f>'[5]01_2021 UPDATE'!BD276</f>
        <v>8.1199999999999992</v>
      </c>
      <c r="BC543" s="4">
        <f>'[5]01_2021 UPDATE'!BE276</f>
        <v>15</v>
      </c>
    </row>
    <row r="544" spans="1:55" x14ac:dyDescent="0.25">
      <c r="A544" s="3" t="s">
        <v>59</v>
      </c>
      <c r="B544" s="1" t="s">
        <v>389</v>
      </c>
      <c r="C544" s="11" t="s">
        <v>69</v>
      </c>
      <c r="D544" s="3">
        <v>73070</v>
      </c>
      <c r="E544" s="4">
        <v>245</v>
      </c>
      <c r="F544" s="62"/>
      <c r="G544" s="4">
        <f>'[5]01_2021 UPDATE'!I278</f>
        <v>171.5</v>
      </c>
      <c r="I544" s="22">
        <f>'[5]01_2021 UPDATE'!K278</f>
        <v>0</v>
      </c>
      <c r="J544" s="4">
        <f>'[5]01_2021 UPDATE'!L278</f>
        <v>171.5</v>
      </c>
      <c r="L544" s="22">
        <f>'[5]01_2021 UPDATE'!N278</f>
        <v>0</v>
      </c>
      <c r="M544" s="4">
        <f>'[5]01_2021 UPDATE'!O278</f>
        <v>159.25</v>
      </c>
      <c r="N544" s="4">
        <f>'[5]01_2021 UPDATE'!P278</f>
        <v>183.75</v>
      </c>
      <c r="O544" s="4">
        <f>'[5]01_2021 UPDATE'!Q278</f>
        <v>220.5</v>
      </c>
      <c r="Q544" s="22">
        <f>'[5]01_2021 UPDATE'!S278</f>
        <v>0</v>
      </c>
      <c r="R544" s="4">
        <f>'[5]01_2021 UPDATE'!T278</f>
        <v>196</v>
      </c>
      <c r="T544" s="22">
        <f>'[5]01_2021 UPDATE'!V278</f>
        <v>0</v>
      </c>
      <c r="U544" s="4">
        <f>'[5]01_2021 UPDATE'!W278</f>
        <v>188.65</v>
      </c>
      <c r="W544" s="22">
        <f>'[5]01_2021 UPDATE'!Y278</f>
        <v>0</v>
      </c>
      <c r="X544" s="4">
        <f>'[5]01_2021 UPDATE'!Z278</f>
        <v>171.5</v>
      </c>
      <c r="Z544" s="22">
        <f>'[5]01_2021 UPDATE'!AB278</f>
        <v>0</v>
      </c>
      <c r="AA544" s="4">
        <f>'[5]01_2021 UPDATE'!AC278</f>
        <v>183.75</v>
      </c>
      <c r="AC544" s="22">
        <f>'[5]01_2021 UPDATE'!AE278</f>
        <v>0</v>
      </c>
      <c r="AD544" s="4">
        <f>'[5]01_2021 UPDATE'!AF278</f>
        <v>196</v>
      </c>
      <c r="AF544" s="22">
        <f>'[5]01_2021 UPDATE'!AH278</f>
        <v>0</v>
      </c>
      <c r="AG544" s="4">
        <f>'[5]01_2021 UPDATE'!AI278</f>
        <v>159.25</v>
      </c>
      <c r="AI544" s="22">
        <f>'[5]01_2021 UPDATE'!AK278</f>
        <v>0</v>
      </c>
      <c r="AJ544" s="4">
        <f>'[5]01_2021 UPDATE'!AL278</f>
        <v>208.25</v>
      </c>
      <c r="AL544" s="22">
        <f>'[5]01_2021 UPDATE'!AN278</f>
        <v>0</v>
      </c>
      <c r="AM544" s="4">
        <f>'[5]01_2021 UPDATE'!AO278</f>
        <v>183.75</v>
      </c>
      <c r="AO544" s="22">
        <f>'[5]01_2021 UPDATE'!AQ278</f>
        <v>0</v>
      </c>
      <c r="AP544" s="4">
        <f>'[5]01_2021 UPDATE'!AR278</f>
        <v>183.75</v>
      </c>
      <c r="AR544" s="22">
        <f>'[5]01_2021 UPDATE'!AT278</f>
        <v>0</v>
      </c>
      <c r="AS544" s="4">
        <f>'[5]01_2021 UPDATE'!AU278</f>
        <v>183.75</v>
      </c>
      <c r="AU544" s="22">
        <f>'[5]01_2021 UPDATE'!AW278</f>
        <v>0</v>
      </c>
      <c r="AV544" s="4">
        <f>'[5]01_2021 UPDATE'!AX278</f>
        <v>142.1</v>
      </c>
      <c r="AX544" s="22">
        <f>'[5]01_2021 UPDATE'!AZ278</f>
        <v>0</v>
      </c>
      <c r="AY544" s="4">
        <f>'[5]01_2021 UPDATE'!BA278</f>
        <v>142.1</v>
      </c>
      <c r="AZ544" s="4">
        <f>'[5]01_2021 UPDATE'!BB278</f>
        <v>220.5</v>
      </c>
      <c r="BA544" s="22">
        <f>'[5]01_2021 UPDATE'!BC278</f>
        <v>0</v>
      </c>
    </row>
    <row r="545" spans="1:55" x14ac:dyDescent="0.25">
      <c r="A545" s="3"/>
      <c r="C545" s="11" t="s">
        <v>61</v>
      </c>
      <c r="D545" s="3">
        <v>73070</v>
      </c>
      <c r="E545" s="4">
        <v>17</v>
      </c>
      <c r="F545" s="62"/>
      <c r="H545" s="4">
        <f>'[5]01_2021 UPDATE'!J278</f>
        <v>11.899999999999999</v>
      </c>
      <c r="I545" s="22"/>
      <c r="K545" s="4">
        <f>'[5]01_2021 UPDATE'!M278</f>
        <v>8.6199999999999992</v>
      </c>
      <c r="L545" s="22"/>
      <c r="P545" s="4">
        <f>'[5]01_2021 UPDATE'!R278</f>
        <v>10.452818880000001</v>
      </c>
      <c r="Q545" s="22"/>
      <c r="S545" s="4">
        <f>'[5]01_2021 UPDATE'!U278</f>
        <v>7.1</v>
      </c>
      <c r="T545" s="22"/>
      <c r="V545" s="4">
        <f>'[5]01_2021 UPDATE'!X278</f>
        <v>10.832299324600001</v>
      </c>
      <c r="W545" s="22"/>
      <c r="Y545" s="4">
        <f>'[5]01_2021 UPDATE'!AA278</f>
        <v>9.94809375</v>
      </c>
      <c r="Z545" s="22"/>
      <c r="AB545" s="4">
        <f>'[5]01_2021 UPDATE'!AD278</f>
        <v>12.75</v>
      </c>
      <c r="AC545" s="22"/>
      <c r="AE545" s="4">
        <f>'[5]01_2021 UPDATE'!AG278</f>
        <v>10.888353000000002</v>
      </c>
      <c r="AF545" s="22"/>
      <c r="AH545" s="4">
        <f>'[5]01_2021 UPDATE'!AJ278</f>
        <v>10.017284760000001</v>
      </c>
      <c r="AI545" s="22"/>
      <c r="AK545" s="4">
        <f>'[5]01_2021 UPDATE'!AM278</f>
        <v>11.323887120000002</v>
      </c>
      <c r="AL545" s="22"/>
      <c r="AN545" s="4">
        <f>'[5]01_2021 UPDATE'!AP278</f>
        <v>10.452818880000001</v>
      </c>
      <c r="AO545" s="22"/>
      <c r="AQ545" s="4">
        <f>'[5]01_2021 UPDATE'!AS278</f>
        <v>10.452818880000001</v>
      </c>
      <c r="AR545" s="22"/>
      <c r="AT545" s="4">
        <f>'[5]01_2021 UPDATE'!AV278</f>
        <v>10.452818880000001</v>
      </c>
      <c r="AU545" s="22"/>
      <c r="AW545" s="4">
        <f>'[5]01_2021 UPDATE'!AY278</f>
        <v>10.436923360000002</v>
      </c>
      <c r="AX545" s="22"/>
      <c r="BA545" s="22"/>
      <c r="BB545" s="4">
        <f>'[5]01_2021 UPDATE'!BD278</f>
        <v>7.1</v>
      </c>
      <c r="BC545" s="4">
        <f>'[5]01_2021 UPDATE'!BE278</f>
        <v>12.75</v>
      </c>
    </row>
    <row r="546" spans="1:55" x14ac:dyDescent="0.25">
      <c r="A546" s="3" t="s">
        <v>59</v>
      </c>
      <c r="B546" s="1" t="s">
        <v>390</v>
      </c>
      <c r="C546" s="11" t="s">
        <v>69</v>
      </c>
      <c r="D546" s="3">
        <v>73090</v>
      </c>
      <c r="E546" s="4">
        <v>245</v>
      </c>
      <c r="F546" s="62"/>
      <c r="G546" s="4">
        <f>'[5]01_2021 UPDATE'!I280</f>
        <v>171.5</v>
      </c>
      <c r="I546" s="22">
        <f>'[5]01_2021 UPDATE'!K280</f>
        <v>0</v>
      </c>
      <c r="J546" s="4">
        <f>'[5]01_2021 UPDATE'!L280</f>
        <v>171.5</v>
      </c>
      <c r="L546" s="22">
        <f>'[5]01_2021 UPDATE'!N280</f>
        <v>0</v>
      </c>
      <c r="M546" s="4">
        <f>'[5]01_2021 UPDATE'!O280</f>
        <v>159.25</v>
      </c>
      <c r="N546" s="4">
        <f>'[5]01_2021 UPDATE'!P280</f>
        <v>183.75</v>
      </c>
      <c r="O546" s="4">
        <f>'[5]01_2021 UPDATE'!Q280</f>
        <v>220.5</v>
      </c>
      <c r="Q546" s="22">
        <f>'[5]01_2021 UPDATE'!S280</f>
        <v>0</v>
      </c>
      <c r="R546" s="4">
        <f>'[5]01_2021 UPDATE'!T280</f>
        <v>196</v>
      </c>
      <c r="T546" s="22">
        <f>'[5]01_2021 UPDATE'!V280</f>
        <v>0</v>
      </c>
      <c r="U546" s="4">
        <f>'[5]01_2021 UPDATE'!W280</f>
        <v>188.65</v>
      </c>
      <c r="W546" s="22">
        <f>'[5]01_2021 UPDATE'!Y280</f>
        <v>0</v>
      </c>
      <c r="X546" s="4">
        <f>'[5]01_2021 UPDATE'!Z280</f>
        <v>171.5</v>
      </c>
      <c r="Z546" s="22">
        <f>'[5]01_2021 UPDATE'!AB280</f>
        <v>0</v>
      </c>
      <c r="AA546" s="4">
        <f>'[5]01_2021 UPDATE'!AC280</f>
        <v>183.75</v>
      </c>
      <c r="AC546" s="22">
        <f>'[5]01_2021 UPDATE'!AE280</f>
        <v>0</v>
      </c>
      <c r="AD546" s="4">
        <f>'[5]01_2021 UPDATE'!AF280</f>
        <v>196</v>
      </c>
      <c r="AF546" s="22">
        <f>'[5]01_2021 UPDATE'!AH280</f>
        <v>0</v>
      </c>
      <c r="AG546" s="4">
        <f>'[5]01_2021 UPDATE'!AI280</f>
        <v>159.25</v>
      </c>
      <c r="AI546" s="22">
        <f>'[5]01_2021 UPDATE'!AK280</f>
        <v>0</v>
      </c>
      <c r="AJ546" s="4">
        <f>'[5]01_2021 UPDATE'!AL280</f>
        <v>208.25</v>
      </c>
      <c r="AL546" s="22">
        <f>'[5]01_2021 UPDATE'!AN280</f>
        <v>0</v>
      </c>
      <c r="AM546" s="4">
        <f>'[5]01_2021 UPDATE'!AO280</f>
        <v>183.75</v>
      </c>
      <c r="AO546" s="22">
        <f>'[5]01_2021 UPDATE'!AQ280</f>
        <v>0</v>
      </c>
      <c r="AP546" s="4">
        <f>'[5]01_2021 UPDATE'!AR280</f>
        <v>183.75</v>
      </c>
      <c r="AR546" s="22">
        <f>'[5]01_2021 UPDATE'!AT280</f>
        <v>0</v>
      </c>
      <c r="AS546" s="4">
        <f>'[5]01_2021 UPDATE'!AU280</f>
        <v>183.75</v>
      </c>
      <c r="AU546" s="22">
        <f>'[5]01_2021 UPDATE'!AW280</f>
        <v>0</v>
      </c>
      <c r="AV546" s="4">
        <f>'[5]01_2021 UPDATE'!AX280</f>
        <v>142.1</v>
      </c>
      <c r="AX546" s="22">
        <f>'[5]01_2021 UPDATE'!AZ280</f>
        <v>0</v>
      </c>
      <c r="AY546" s="4">
        <f>'[5]01_2021 UPDATE'!BA280</f>
        <v>142.1</v>
      </c>
      <c r="AZ546" s="4">
        <f>'[5]01_2021 UPDATE'!BB280</f>
        <v>220.5</v>
      </c>
      <c r="BA546" s="22">
        <f>'[5]01_2021 UPDATE'!BC280</f>
        <v>0</v>
      </c>
    </row>
    <row r="547" spans="1:55" x14ac:dyDescent="0.25">
      <c r="A547" s="3"/>
      <c r="C547" s="11" t="s">
        <v>61</v>
      </c>
      <c r="D547" s="3">
        <v>73090</v>
      </c>
      <c r="E547" s="4">
        <v>18</v>
      </c>
      <c r="F547" s="62"/>
      <c r="H547" s="4">
        <f>'[5]01_2021 UPDATE'!J280</f>
        <v>12.6</v>
      </c>
      <c r="I547" s="22"/>
      <c r="K547" s="4">
        <f>'[5]01_2021 UPDATE'!M280</f>
        <v>8.6199999999999992</v>
      </c>
      <c r="L547" s="22"/>
      <c r="P547" s="4">
        <f>'[5]01_2021 UPDATE'!R280</f>
        <v>10.452818880000001</v>
      </c>
      <c r="Q547" s="22"/>
      <c r="S547" s="4">
        <f>'[5]01_2021 UPDATE'!U280</f>
        <v>7.44</v>
      </c>
      <c r="T547" s="22"/>
      <c r="V547" s="4">
        <f>'[5]01_2021 UPDATE'!X280</f>
        <v>11.3073328953</v>
      </c>
      <c r="W547" s="22"/>
      <c r="Y547" s="4">
        <f>'[5]01_2021 UPDATE'!AA280</f>
        <v>9.94809375</v>
      </c>
      <c r="Z547" s="22"/>
      <c r="AB547" s="4">
        <f>'[5]01_2021 UPDATE'!AD280</f>
        <v>13.5</v>
      </c>
      <c r="AC547" s="22"/>
      <c r="AE547" s="4">
        <f>'[5]01_2021 UPDATE'!AG280</f>
        <v>10.888353000000002</v>
      </c>
      <c r="AF547" s="22"/>
      <c r="AH547" s="4">
        <f>'[5]01_2021 UPDATE'!AJ280</f>
        <v>10.017284760000001</v>
      </c>
      <c r="AI547" s="22"/>
      <c r="AK547" s="4">
        <f>'[5]01_2021 UPDATE'!AM280</f>
        <v>11.323887120000002</v>
      </c>
      <c r="AL547" s="22"/>
      <c r="AN547" s="4">
        <f>'[5]01_2021 UPDATE'!AP280</f>
        <v>10.452818880000001</v>
      </c>
      <c r="AO547" s="22"/>
      <c r="AQ547" s="4">
        <f>'[5]01_2021 UPDATE'!AS280</f>
        <v>10.452818880000001</v>
      </c>
      <c r="AR547" s="22"/>
      <c r="AT547" s="4">
        <f>'[5]01_2021 UPDATE'!AV280</f>
        <v>10.452818880000001</v>
      </c>
      <c r="AU547" s="22"/>
      <c r="AW547" s="4">
        <f>'[5]01_2021 UPDATE'!AY280</f>
        <v>10.887412110000001</v>
      </c>
      <c r="AX547" s="22"/>
      <c r="BA547" s="22"/>
      <c r="BB547" s="4">
        <f>'[5]01_2021 UPDATE'!BD280</f>
        <v>7.44</v>
      </c>
      <c r="BC547" s="4">
        <f>'[5]01_2021 UPDATE'!BE280</f>
        <v>13.5</v>
      </c>
    </row>
    <row r="548" spans="1:55" x14ac:dyDescent="0.25">
      <c r="A548" s="3" t="s">
        <v>59</v>
      </c>
      <c r="B548" s="1" t="s">
        <v>391</v>
      </c>
      <c r="C548" s="11" t="s">
        <v>69</v>
      </c>
      <c r="D548" s="3">
        <v>73110</v>
      </c>
      <c r="E548" s="4">
        <v>245</v>
      </c>
      <c r="F548" s="62"/>
      <c r="G548" s="4">
        <f>'[5]01_2021 UPDATE'!I282</f>
        <v>171.5</v>
      </c>
      <c r="I548" s="22">
        <f>'[5]01_2021 UPDATE'!K282</f>
        <v>0</v>
      </c>
      <c r="J548" s="4">
        <f>'[5]01_2021 UPDATE'!L282</f>
        <v>171.5</v>
      </c>
      <c r="L548" s="22">
        <f>'[5]01_2021 UPDATE'!N282</f>
        <v>0</v>
      </c>
      <c r="M548" s="4">
        <f>'[5]01_2021 UPDATE'!O282</f>
        <v>159.25</v>
      </c>
      <c r="N548" s="4">
        <f>'[5]01_2021 UPDATE'!P282</f>
        <v>183.75</v>
      </c>
      <c r="O548" s="4">
        <f>'[5]01_2021 UPDATE'!Q282</f>
        <v>220.5</v>
      </c>
      <c r="Q548" s="22">
        <f>'[5]01_2021 UPDATE'!S282</f>
        <v>0</v>
      </c>
      <c r="R548" s="4">
        <f>'[5]01_2021 UPDATE'!T282</f>
        <v>196</v>
      </c>
      <c r="T548" s="22">
        <f>'[5]01_2021 UPDATE'!V282</f>
        <v>0</v>
      </c>
      <c r="U548" s="4">
        <f>'[5]01_2021 UPDATE'!W282</f>
        <v>188.65</v>
      </c>
      <c r="W548" s="22">
        <f>'[5]01_2021 UPDATE'!Y282</f>
        <v>0</v>
      </c>
      <c r="X548" s="4">
        <f>'[5]01_2021 UPDATE'!Z282</f>
        <v>171.5</v>
      </c>
      <c r="Z548" s="22">
        <f>'[5]01_2021 UPDATE'!AB282</f>
        <v>0</v>
      </c>
      <c r="AA548" s="4">
        <f>'[5]01_2021 UPDATE'!AC282</f>
        <v>183.75</v>
      </c>
      <c r="AC548" s="22">
        <f>'[5]01_2021 UPDATE'!AE282</f>
        <v>0</v>
      </c>
      <c r="AD548" s="4">
        <f>'[5]01_2021 UPDATE'!AF282</f>
        <v>196</v>
      </c>
      <c r="AF548" s="22">
        <f>'[5]01_2021 UPDATE'!AH282</f>
        <v>0</v>
      </c>
      <c r="AG548" s="4">
        <f>'[5]01_2021 UPDATE'!AI282</f>
        <v>159.25</v>
      </c>
      <c r="AI548" s="22">
        <f>'[5]01_2021 UPDATE'!AK282</f>
        <v>0</v>
      </c>
      <c r="AJ548" s="4">
        <f>'[5]01_2021 UPDATE'!AL282</f>
        <v>208.25</v>
      </c>
      <c r="AL548" s="22">
        <f>'[5]01_2021 UPDATE'!AN282</f>
        <v>0</v>
      </c>
      <c r="AM548" s="4">
        <f>'[5]01_2021 UPDATE'!AO282</f>
        <v>183.75</v>
      </c>
      <c r="AO548" s="22">
        <f>'[5]01_2021 UPDATE'!AQ282</f>
        <v>0</v>
      </c>
      <c r="AP548" s="4">
        <f>'[5]01_2021 UPDATE'!AR282</f>
        <v>183.75</v>
      </c>
      <c r="AR548" s="22">
        <f>'[5]01_2021 UPDATE'!AT282</f>
        <v>0</v>
      </c>
      <c r="AS548" s="4">
        <f>'[5]01_2021 UPDATE'!AU282</f>
        <v>183.75</v>
      </c>
      <c r="AU548" s="22">
        <f>'[5]01_2021 UPDATE'!AW282</f>
        <v>0</v>
      </c>
      <c r="AV548" s="4">
        <f>'[5]01_2021 UPDATE'!AX282</f>
        <v>142.1</v>
      </c>
      <c r="AX548" s="22">
        <f>'[5]01_2021 UPDATE'!AZ282</f>
        <v>0</v>
      </c>
      <c r="AY548" s="4">
        <f>'[5]01_2021 UPDATE'!BA282</f>
        <v>142.1</v>
      </c>
      <c r="AZ548" s="4">
        <f>'[5]01_2021 UPDATE'!BB282</f>
        <v>220.5</v>
      </c>
      <c r="BA548" s="22">
        <f>'[5]01_2021 UPDATE'!BC282</f>
        <v>0</v>
      </c>
    </row>
    <row r="549" spans="1:55" x14ac:dyDescent="0.25">
      <c r="A549" s="3"/>
      <c r="C549" s="11" t="s">
        <v>61</v>
      </c>
      <c r="D549" s="3">
        <v>73110</v>
      </c>
      <c r="E549" s="4">
        <v>20</v>
      </c>
      <c r="F549" s="62"/>
      <c r="H549" s="4">
        <f>'[5]01_2021 UPDATE'!J282</f>
        <v>14</v>
      </c>
      <c r="I549" s="22"/>
      <c r="K549" s="4">
        <f>'[5]01_2021 UPDATE'!M282</f>
        <v>8.98</v>
      </c>
      <c r="L549" s="22"/>
      <c r="P549" s="4">
        <f>'[5]01_2021 UPDATE'!R282</f>
        <v>10.885898880000003</v>
      </c>
      <c r="Q549" s="22"/>
      <c r="S549" s="4">
        <f>'[5]01_2021 UPDATE'!U282</f>
        <v>8.1199999999999992</v>
      </c>
      <c r="T549" s="22"/>
      <c r="V549" s="4">
        <f>'[5]01_2021 UPDATE'!X282</f>
        <v>12.260276122900001</v>
      </c>
      <c r="W549" s="22"/>
      <c r="Y549" s="4">
        <f>'[5]01_2021 UPDATE'!AA282</f>
        <v>10.895531250000001</v>
      </c>
      <c r="Z549" s="22"/>
      <c r="AB549" s="4">
        <f>'[5]01_2021 UPDATE'!AD282</f>
        <v>15</v>
      </c>
      <c r="AC549" s="22"/>
      <c r="AE549" s="4">
        <f>'[5]01_2021 UPDATE'!AG282</f>
        <v>11.339478000000003</v>
      </c>
      <c r="AF549" s="22"/>
      <c r="AH549" s="4">
        <f>'[5]01_2021 UPDATE'!AJ282</f>
        <v>10.432319760000002</v>
      </c>
      <c r="AI549" s="22"/>
      <c r="AK549" s="4">
        <f>'[5]01_2021 UPDATE'!AM282</f>
        <v>11.793057120000004</v>
      </c>
      <c r="AL549" s="22"/>
      <c r="AN549" s="4">
        <f>'[5]01_2021 UPDATE'!AP282</f>
        <v>10.885898880000003</v>
      </c>
      <c r="AO549" s="22"/>
      <c r="AQ549" s="4">
        <f>'[5]01_2021 UPDATE'!AS282</f>
        <v>10.885898880000003</v>
      </c>
      <c r="AR549" s="22"/>
      <c r="AT549" s="4">
        <f>'[5]01_2021 UPDATE'!AV282</f>
        <v>10.885898880000003</v>
      </c>
      <c r="AU549" s="22"/>
      <c r="AW549" s="4">
        <f>'[5]01_2021 UPDATE'!AY282</f>
        <v>11.337900860000001</v>
      </c>
      <c r="AX549" s="22"/>
      <c r="BA549" s="22"/>
      <c r="BB549" s="4">
        <f>'[5]01_2021 UPDATE'!BD282</f>
        <v>8.1199999999999992</v>
      </c>
      <c r="BC549" s="4">
        <f>'[5]01_2021 UPDATE'!BE282</f>
        <v>15</v>
      </c>
    </row>
    <row r="550" spans="1:55" x14ac:dyDescent="0.25">
      <c r="A550" s="3" t="s">
        <v>59</v>
      </c>
      <c r="B550" s="1" t="s">
        <v>392</v>
      </c>
      <c r="C550" s="11" t="s">
        <v>69</v>
      </c>
      <c r="D550" s="3">
        <v>73130</v>
      </c>
      <c r="E550" s="4">
        <v>245</v>
      </c>
      <c r="F550" s="62"/>
      <c r="G550" s="4">
        <f>'[5]01_2021 UPDATE'!I285</f>
        <v>171.5</v>
      </c>
      <c r="I550" s="22">
        <f>'[5]01_2021 UPDATE'!K285</f>
        <v>0</v>
      </c>
      <c r="J550" s="4">
        <f>'[5]01_2021 UPDATE'!L285</f>
        <v>171.5</v>
      </c>
      <c r="L550" s="22">
        <f>'[5]01_2021 UPDATE'!N285</f>
        <v>0</v>
      </c>
      <c r="M550" s="4">
        <f>'[5]01_2021 UPDATE'!O285</f>
        <v>159.25</v>
      </c>
      <c r="N550" s="4">
        <f>'[5]01_2021 UPDATE'!P285</f>
        <v>183.75</v>
      </c>
      <c r="O550" s="4">
        <f>'[5]01_2021 UPDATE'!Q285</f>
        <v>220.5</v>
      </c>
      <c r="Q550" s="22">
        <f>'[5]01_2021 UPDATE'!S285</f>
        <v>0</v>
      </c>
      <c r="R550" s="4">
        <f>'[5]01_2021 UPDATE'!T285</f>
        <v>196</v>
      </c>
      <c r="T550" s="22">
        <f>'[5]01_2021 UPDATE'!V285</f>
        <v>0</v>
      </c>
      <c r="U550" s="4">
        <f>'[5]01_2021 UPDATE'!W285</f>
        <v>188.65</v>
      </c>
      <c r="W550" s="22">
        <f>'[5]01_2021 UPDATE'!Y285</f>
        <v>0</v>
      </c>
      <c r="X550" s="4">
        <f>'[5]01_2021 UPDATE'!Z285</f>
        <v>171.5</v>
      </c>
      <c r="Z550" s="22">
        <f>'[5]01_2021 UPDATE'!AB285</f>
        <v>0</v>
      </c>
      <c r="AA550" s="4">
        <f>'[5]01_2021 UPDATE'!AC285</f>
        <v>183.75</v>
      </c>
      <c r="AC550" s="22">
        <f>'[5]01_2021 UPDATE'!AE285</f>
        <v>0</v>
      </c>
      <c r="AD550" s="4">
        <f>'[5]01_2021 UPDATE'!AF285</f>
        <v>196</v>
      </c>
      <c r="AF550" s="22">
        <f>'[5]01_2021 UPDATE'!AH285</f>
        <v>0</v>
      </c>
      <c r="AG550" s="4">
        <f>'[5]01_2021 UPDATE'!AI285</f>
        <v>159.25</v>
      </c>
      <c r="AI550" s="22">
        <f>'[5]01_2021 UPDATE'!AK285</f>
        <v>0</v>
      </c>
      <c r="AJ550" s="4">
        <f>'[5]01_2021 UPDATE'!AL285</f>
        <v>208.25</v>
      </c>
      <c r="AL550" s="22">
        <f>'[5]01_2021 UPDATE'!AN285</f>
        <v>0</v>
      </c>
      <c r="AM550" s="4">
        <f>'[5]01_2021 UPDATE'!AO285</f>
        <v>183.75</v>
      </c>
      <c r="AO550" s="22">
        <f>'[5]01_2021 UPDATE'!AQ285</f>
        <v>0</v>
      </c>
      <c r="AP550" s="4">
        <f>'[5]01_2021 UPDATE'!AR285</f>
        <v>183.75</v>
      </c>
      <c r="AR550" s="22">
        <f>'[5]01_2021 UPDATE'!AT285</f>
        <v>0</v>
      </c>
      <c r="AS550" s="4">
        <f>'[5]01_2021 UPDATE'!AU285</f>
        <v>183.75</v>
      </c>
      <c r="AU550" s="22">
        <f>'[5]01_2021 UPDATE'!AW285</f>
        <v>0</v>
      </c>
      <c r="AV550" s="4">
        <f>'[5]01_2021 UPDATE'!AX285</f>
        <v>142.1</v>
      </c>
      <c r="AX550" s="22">
        <f>'[5]01_2021 UPDATE'!AZ285</f>
        <v>0</v>
      </c>
      <c r="AY550" s="4">
        <f>'[5]01_2021 UPDATE'!BA285</f>
        <v>142.1</v>
      </c>
      <c r="AZ550" s="4">
        <f>'[5]01_2021 UPDATE'!BB285</f>
        <v>220.5</v>
      </c>
      <c r="BA550" s="22">
        <f>'[5]01_2021 UPDATE'!BC285</f>
        <v>0</v>
      </c>
    </row>
    <row r="551" spans="1:55" x14ac:dyDescent="0.25">
      <c r="A551" s="3"/>
      <c r="C551" s="11" t="s">
        <v>61</v>
      </c>
      <c r="D551" s="3">
        <v>73130</v>
      </c>
      <c r="E551" s="4">
        <v>20</v>
      </c>
      <c r="F551" s="62"/>
      <c r="H551" s="4">
        <f>'[5]01_2021 UPDATE'!J285</f>
        <v>14</v>
      </c>
      <c r="I551" s="22"/>
      <c r="K551" s="4">
        <f>'[5]01_2021 UPDATE'!M285</f>
        <v>8.98</v>
      </c>
      <c r="L551" s="22"/>
      <c r="P551" s="4">
        <f>'[5]01_2021 UPDATE'!R285</f>
        <v>10.885898880000003</v>
      </c>
      <c r="Q551" s="22"/>
      <c r="S551" s="4">
        <f>'[5]01_2021 UPDATE'!U285</f>
        <v>8.1199999999999992</v>
      </c>
      <c r="T551" s="22"/>
      <c r="V551" s="4">
        <f>'[5]01_2021 UPDATE'!X285</f>
        <v>11.782366466000003</v>
      </c>
      <c r="W551" s="22"/>
      <c r="Y551" s="4">
        <f>'[5]01_2021 UPDATE'!AA285</f>
        <v>10.895531250000001</v>
      </c>
      <c r="Z551" s="22"/>
      <c r="AB551" s="4">
        <f>'[5]01_2021 UPDATE'!AD285</f>
        <v>15</v>
      </c>
      <c r="AC551" s="22"/>
      <c r="AE551" s="4">
        <f>'[5]01_2021 UPDATE'!AG285</f>
        <v>11.339478000000003</v>
      </c>
      <c r="AF551" s="22"/>
      <c r="AH551" s="4">
        <f>'[5]01_2021 UPDATE'!AJ285</f>
        <v>10.432319760000002</v>
      </c>
      <c r="AI551" s="22"/>
      <c r="AK551" s="4">
        <f>'[5]01_2021 UPDATE'!AM285</f>
        <v>11.793057120000004</v>
      </c>
      <c r="AL551" s="22"/>
      <c r="AN551" s="4">
        <f>'[5]01_2021 UPDATE'!AP285</f>
        <v>10.885898880000003</v>
      </c>
      <c r="AO551" s="22"/>
      <c r="AQ551" s="4">
        <f>'[5]01_2021 UPDATE'!AS285</f>
        <v>10.885898880000003</v>
      </c>
      <c r="AR551" s="22"/>
      <c r="AT551" s="4">
        <f>'[5]01_2021 UPDATE'!AV285</f>
        <v>10.885898880000003</v>
      </c>
      <c r="AU551" s="22"/>
      <c r="AW551" s="4">
        <f>'[5]01_2021 UPDATE'!AY285</f>
        <v>11.337900860000001</v>
      </c>
      <c r="AX551" s="22"/>
      <c r="BA551" s="22"/>
      <c r="BB551" s="4">
        <f>'[5]01_2021 UPDATE'!BD285</f>
        <v>8.1199999999999992</v>
      </c>
      <c r="BC551" s="4">
        <f>'[5]01_2021 UPDATE'!BE285</f>
        <v>15</v>
      </c>
    </row>
    <row r="552" spans="1:55" x14ac:dyDescent="0.25">
      <c r="A552" s="3" t="s">
        <v>59</v>
      </c>
      <c r="B552" s="1" t="s">
        <v>393</v>
      </c>
      <c r="C552" s="11" t="s">
        <v>69</v>
      </c>
      <c r="D552" s="3">
        <v>73140</v>
      </c>
      <c r="E552" s="4">
        <v>250</v>
      </c>
      <c r="F552" s="62"/>
      <c r="G552" s="4">
        <f>'[5]01_2021 UPDATE'!I288</f>
        <v>175</v>
      </c>
      <c r="I552" s="22">
        <f>'[5]01_2021 UPDATE'!K288</f>
        <v>0</v>
      </c>
      <c r="J552" s="4">
        <f>'[5]01_2021 UPDATE'!L288</f>
        <v>175</v>
      </c>
      <c r="L552" s="22">
        <f>'[5]01_2021 UPDATE'!N288</f>
        <v>0</v>
      </c>
      <c r="M552" s="4">
        <f>'[5]01_2021 UPDATE'!O288</f>
        <v>162.5</v>
      </c>
      <c r="N552" s="4">
        <f>'[5]01_2021 UPDATE'!P288</f>
        <v>187.5</v>
      </c>
      <c r="O552" s="4">
        <f>'[5]01_2021 UPDATE'!Q288</f>
        <v>225</v>
      </c>
      <c r="Q552" s="22">
        <f>'[5]01_2021 UPDATE'!S288</f>
        <v>0</v>
      </c>
      <c r="R552" s="4">
        <f>'[5]01_2021 UPDATE'!T288</f>
        <v>200</v>
      </c>
      <c r="T552" s="22">
        <f>'[5]01_2021 UPDATE'!V288</f>
        <v>0</v>
      </c>
      <c r="U552" s="4">
        <f>'[5]01_2021 UPDATE'!W288</f>
        <v>192.5</v>
      </c>
      <c r="W552" s="22">
        <f>'[5]01_2021 UPDATE'!Y288</f>
        <v>0</v>
      </c>
      <c r="X552" s="4">
        <f>'[5]01_2021 UPDATE'!Z288</f>
        <v>175</v>
      </c>
      <c r="Z552" s="22">
        <f>'[5]01_2021 UPDATE'!AB288</f>
        <v>0</v>
      </c>
      <c r="AA552" s="4">
        <f>'[5]01_2021 UPDATE'!AC288</f>
        <v>187.5</v>
      </c>
      <c r="AC552" s="22">
        <f>'[5]01_2021 UPDATE'!AE288</f>
        <v>0</v>
      </c>
      <c r="AD552" s="4">
        <f>'[5]01_2021 UPDATE'!AF288</f>
        <v>200</v>
      </c>
      <c r="AF552" s="22">
        <f>'[5]01_2021 UPDATE'!AH288</f>
        <v>0</v>
      </c>
      <c r="AG552" s="4">
        <f>'[5]01_2021 UPDATE'!AI288</f>
        <v>162.5</v>
      </c>
      <c r="AI552" s="22">
        <f>'[5]01_2021 UPDATE'!AK288</f>
        <v>0</v>
      </c>
      <c r="AJ552" s="4">
        <f>'[5]01_2021 UPDATE'!AL288</f>
        <v>212.5</v>
      </c>
      <c r="AL552" s="22">
        <f>'[5]01_2021 UPDATE'!AN288</f>
        <v>0</v>
      </c>
      <c r="AM552" s="4">
        <f>'[5]01_2021 UPDATE'!AO288</f>
        <v>187.5</v>
      </c>
      <c r="AO552" s="22">
        <f>'[5]01_2021 UPDATE'!AQ288</f>
        <v>0</v>
      </c>
      <c r="AP552" s="4">
        <f>'[5]01_2021 UPDATE'!AR288</f>
        <v>187.5</v>
      </c>
      <c r="AR552" s="22">
        <f>'[5]01_2021 UPDATE'!AT288</f>
        <v>0</v>
      </c>
      <c r="AS552" s="4">
        <f>'[5]01_2021 UPDATE'!AU288</f>
        <v>187.5</v>
      </c>
      <c r="AU552" s="22">
        <f>'[5]01_2021 UPDATE'!AW288</f>
        <v>0</v>
      </c>
      <c r="AV552" s="4">
        <f>'[5]01_2021 UPDATE'!AX288</f>
        <v>145</v>
      </c>
      <c r="AX552" s="22">
        <f>'[5]01_2021 UPDATE'!AZ288</f>
        <v>0</v>
      </c>
      <c r="AY552" s="4">
        <f>'[5]01_2021 UPDATE'!BA288</f>
        <v>145</v>
      </c>
      <c r="AZ552" s="4">
        <f>'[5]01_2021 UPDATE'!BB288</f>
        <v>225</v>
      </c>
      <c r="BA552" s="22">
        <f>'[5]01_2021 UPDATE'!BC288</f>
        <v>0</v>
      </c>
    </row>
    <row r="553" spans="1:55" x14ac:dyDescent="0.25">
      <c r="A553" s="3"/>
      <c r="C553" s="11" t="s">
        <v>61</v>
      </c>
      <c r="D553" s="3">
        <v>73140</v>
      </c>
      <c r="E553" s="4">
        <v>15</v>
      </c>
      <c r="F553" s="62"/>
      <c r="H553" s="4">
        <f>'[5]01_2021 UPDATE'!J288</f>
        <v>10.5</v>
      </c>
      <c r="I553" s="22"/>
      <c r="K553" s="4">
        <f>'[5]01_2021 UPDATE'!M288</f>
        <v>7.18</v>
      </c>
      <c r="L553" s="22"/>
      <c r="P553" s="4">
        <f>'[5]01_2021 UPDATE'!R288</f>
        <v>8.7062072399999995</v>
      </c>
      <c r="Q553" s="22"/>
      <c r="S553" s="4">
        <f>'[5]01_2021 UPDATE'!U288</f>
        <v>6.08</v>
      </c>
      <c r="T553" s="22"/>
      <c r="V553" s="4">
        <f>'[5]01_2021 UPDATE'!X288</f>
        <v>9.4043225262999997</v>
      </c>
      <c r="W553" s="22"/>
      <c r="Y553" s="4">
        <f>'[5]01_2021 UPDATE'!AA288</f>
        <v>8.5269375000000007</v>
      </c>
      <c r="Z553" s="22"/>
      <c r="AB553" s="4">
        <f>'[5]01_2021 UPDATE'!AD288</f>
        <v>11.25</v>
      </c>
      <c r="AC553" s="22"/>
      <c r="AE553" s="4">
        <f>'[5]01_2021 UPDATE'!AG288</f>
        <v>9.068965875</v>
      </c>
      <c r="AF553" s="22"/>
      <c r="AH553" s="4">
        <f>'[5]01_2021 UPDATE'!AJ288</f>
        <v>8.343448604999999</v>
      </c>
      <c r="AI553" s="22"/>
      <c r="AK553" s="4">
        <f>'[5]01_2021 UPDATE'!AM288</f>
        <v>9.4317245100000004</v>
      </c>
      <c r="AL553" s="22"/>
      <c r="AN553" s="4">
        <f>'[5]01_2021 UPDATE'!AP288</f>
        <v>8.7062072399999995</v>
      </c>
      <c r="AO553" s="22"/>
      <c r="AQ553" s="4">
        <f>'[5]01_2021 UPDATE'!AS288</f>
        <v>8.7062072399999995</v>
      </c>
      <c r="AR553" s="22"/>
      <c r="AT553" s="4">
        <f>'[5]01_2021 UPDATE'!AV288</f>
        <v>8.7062072399999995</v>
      </c>
      <c r="AU553" s="22"/>
      <c r="AW553" s="4">
        <f>'[5]01_2021 UPDATE'!AY288</f>
        <v>9.0773483124999998</v>
      </c>
      <c r="AX553" s="22"/>
      <c r="BA553" s="22"/>
      <c r="BB553" s="4">
        <f>'[5]01_2021 UPDATE'!BD288</f>
        <v>6.08</v>
      </c>
      <c r="BC553" s="4">
        <f>'[5]01_2021 UPDATE'!BE288</f>
        <v>11.25</v>
      </c>
    </row>
    <row r="554" spans="1:55" x14ac:dyDescent="0.25">
      <c r="A554" s="3" t="s">
        <v>59</v>
      </c>
      <c r="B554" s="1" t="s">
        <v>394</v>
      </c>
      <c r="C554" s="11" t="s">
        <v>69</v>
      </c>
      <c r="D554" s="3">
        <v>73200</v>
      </c>
      <c r="E554" s="4">
        <v>1005</v>
      </c>
      <c r="F554" s="62"/>
      <c r="G554" s="4">
        <f>'[5]01_2021 UPDATE'!I291</f>
        <v>703.5</v>
      </c>
      <c r="I554" s="22">
        <f>'[5]01_2021 UPDATE'!K291</f>
        <v>0</v>
      </c>
      <c r="J554" s="4">
        <f>'[5]01_2021 UPDATE'!L291</f>
        <v>703.5</v>
      </c>
      <c r="L554" s="22">
        <f>'[5]01_2021 UPDATE'!N291</f>
        <v>0</v>
      </c>
      <c r="M554" s="4">
        <f>'[5]01_2021 UPDATE'!O291</f>
        <v>653.25</v>
      </c>
      <c r="N554" s="4">
        <f>'[5]01_2021 UPDATE'!P291</f>
        <v>753.75</v>
      </c>
      <c r="O554" s="4">
        <f>'[5]01_2021 UPDATE'!Q291</f>
        <v>904.5</v>
      </c>
      <c r="Q554" s="22">
        <f>'[5]01_2021 UPDATE'!S291</f>
        <v>0</v>
      </c>
      <c r="R554" s="4">
        <f>'[5]01_2021 UPDATE'!T291</f>
        <v>804</v>
      </c>
      <c r="T554" s="22">
        <f>'[5]01_2021 UPDATE'!V291</f>
        <v>0</v>
      </c>
      <c r="U554" s="4">
        <f>'[5]01_2021 UPDATE'!W291</f>
        <v>773.85</v>
      </c>
      <c r="W554" s="22">
        <f>'[5]01_2021 UPDATE'!Y291</f>
        <v>0</v>
      </c>
      <c r="X554" s="4">
        <f>'[5]01_2021 UPDATE'!Z291</f>
        <v>703.5</v>
      </c>
      <c r="Z554" s="22">
        <f>'[5]01_2021 UPDATE'!AB291</f>
        <v>0</v>
      </c>
      <c r="AA554" s="4">
        <f>'[5]01_2021 UPDATE'!AC291</f>
        <v>753.75</v>
      </c>
      <c r="AC554" s="22">
        <f>'[5]01_2021 UPDATE'!AE291</f>
        <v>0</v>
      </c>
      <c r="AD554" s="4">
        <f>'[5]01_2021 UPDATE'!AF291</f>
        <v>804</v>
      </c>
      <c r="AF554" s="22">
        <f>'[5]01_2021 UPDATE'!AH291</f>
        <v>0</v>
      </c>
      <c r="AG554" s="4">
        <f>'[5]01_2021 UPDATE'!AI291</f>
        <v>1200</v>
      </c>
      <c r="AI554" s="22">
        <f>'[5]01_2021 UPDATE'!AK291</f>
        <v>0</v>
      </c>
      <c r="AJ554" s="4">
        <f>'[5]01_2021 UPDATE'!AL291</f>
        <v>854.25</v>
      </c>
      <c r="AL554" s="22">
        <f>'[5]01_2021 UPDATE'!AN291</f>
        <v>0</v>
      </c>
      <c r="AM554" s="4">
        <f>'[5]01_2021 UPDATE'!AO291</f>
        <v>753.75</v>
      </c>
      <c r="AO554" s="22">
        <f>'[5]01_2021 UPDATE'!AQ291</f>
        <v>0</v>
      </c>
      <c r="AP554" s="4">
        <f>'[5]01_2021 UPDATE'!AR291</f>
        <v>753.75</v>
      </c>
      <c r="AR554" s="22">
        <f>'[5]01_2021 UPDATE'!AT291</f>
        <v>0</v>
      </c>
      <c r="AS554" s="4">
        <f>'[5]01_2021 UPDATE'!AU291</f>
        <v>753.75</v>
      </c>
      <c r="AU554" s="22">
        <f>'[5]01_2021 UPDATE'!AW291</f>
        <v>0</v>
      </c>
      <c r="AV554" s="4">
        <f>'[5]01_2021 UPDATE'!AX291</f>
        <v>582.9</v>
      </c>
      <c r="AX554" s="22">
        <f>'[5]01_2021 UPDATE'!AZ291</f>
        <v>0</v>
      </c>
      <c r="AY554" s="4">
        <f>'[5]01_2021 UPDATE'!BA291</f>
        <v>582.9</v>
      </c>
      <c r="AZ554" s="4">
        <f>'[5]01_2021 UPDATE'!BB291</f>
        <v>1200</v>
      </c>
      <c r="BA554" s="22">
        <f>'[5]01_2021 UPDATE'!BC291</f>
        <v>0</v>
      </c>
    </row>
    <row r="555" spans="1:55" x14ac:dyDescent="0.25">
      <c r="A555" s="3"/>
      <c r="C555" s="11" t="s">
        <v>61</v>
      </c>
      <c r="D555" s="3">
        <v>73200</v>
      </c>
      <c r="E555" s="4">
        <v>124</v>
      </c>
      <c r="F555" s="62"/>
      <c r="H555" s="4">
        <f>'[5]01_2021 UPDATE'!J291</f>
        <v>86.8</v>
      </c>
      <c r="I555" s="22"/>
      <c r="K555" s="4">
        <f>'[5]01_2021 UPDATE'!M291</f>
        <v>52.55</v>
      </c>
      <c r="L555" s="22"/>
      <c r="P555" s="4">
        <f>'[5]01_2021 UPDATE'!R291</f>
        <v>61.820437679999998</v>
      </c>
      <c r="Q555" s="22"/>
      <c r="S555" s="4">
        <f>'[5]01_2021 UPDATE'!U291</f>
        <v>50.86</v>
      </c>
      <c r="T555" s="22"/>
      <c r="V555" s="4">
        <f>'[5]01_2021 UPDATE'!X291</f>
        <v>70.222041311500007</v>
      </c>
      <c r="W555" s="22"/>
      <c r="Y555" s="4">
        <f>'[5]01_2021 UPDATE'!AA291</f>
        <v>68.689218749999995</v>
      </c>
      <c r="Z555" s="22"/>
      <c r="AB555" s="4">
        <f>'[5]01_2021 UPDATE'!AD291</f>
        <v>93</v>
      </c>
      <c r="AC555" s="22"/>
      <c r="AE555" s="4">
        <f>'[5]01_2021 UPDATE'!AG291</f>
        <v>64.396289249999995</v>
      </c>
      <c r="AF555" s="22"/>
      <c r="AH555" s="4">
        <f>'[5]01_2021 UPDATE'!AJ291</f>
        <v>59.244586109999993</v>
      </c>
      <c r="AI555" s="22"/>
      <c r="AK555" s="4">
        <f>'[5]01_2021 UPDATE'!AM291</f>
        <v>66.972140820000007</v>
      </c>
      <c r="AL555" s="22"/>
      <c r="AN555" s="4">
        <f>'[5]01_2021 UPDATE'!AP291</f>
        <v>61.820437679999998</v>
      </c>
      <c r="AO555" s="22"/>
      <c r="AQ555" s="4">
        <f>'[5]01_2021 UPDATE'!AS291</f>
        <v>61.820437679999998</v>
      </c>
      <c r="AR555" s="22"/>
      <c r="AT555" s="4">
        <f>'[5]01_2021 UPDATE'!AV291</f>
        <v>61.820437679999998</v>
      </c>
      <c r="AU555" s="22"/>
      <c r="AW555" s="4">
        <f>'[5]01_2021 UPDATE'!AY291</f>
        <v>64.833439922499991</v>
      </c>
      <c r="AX555" s="22"/>
      <c r="BA555" s="22"/>
      <c r="BB555" s="4">
        <f>'[5]01_2021 UPDATE'!BD291</f>
        <v>50.86</v>
      </c>
      <c r="BC555" s="4">
        <f>'[5]01_2021 UPDATE'!BE291</f>
        <v>93</v>
      </c>
    </row>
    <row r="556" spans="1:55" x14ac:dyDescent="0.25">
      <c r="A556" s="3" t="s">
        <v>59</v>
      </c>
      <c r="B556" s="1" t="s">
        <v>395</v>
      </c>
      <c r="C556" s="11" t="s">
        <v>69</v>
      </c>
      <c r="D556" s="3">
        <v>73201</v>
      </c>
      <c r="E556" s="4">
        <v>1320</v>
      </c>
      <c r="F556" s="62"/>
      <c r="G556" s="4">
        <f>'[5]01_2021 UPDATE'!I292</f>
        <v>923.99999999999989</v>
      </c>
      <c r="I556" s="22">
        <f>'[5]01_2021 UPDATE'!K292</f>
        <v>0</v>
      </c>
      <c r="J556" s="4">
        <f>'[5]01_2021 UPDATE'!L292</f>
        <v>923.99999999999989</v>
      </c>
      <c r="L556" s="22">
        <f>'[5]01_2021 UPDATE'!N292</f>
        <v>0</v>
      </c>
      <c r="M556" s="4">
        <f>'[5]01_2021 UPDATE'!O292</f>
        <v>858</v>
      </c>
      <c r="N556" s="4">
        <f>'[5]01_2021 UPDATE'!P292</f>
        <v>990</v>
      </c>
      <c r="O556" s="4">
        <f>'[5]01_2021 UPDATE'!Q292</f>
        <v>1188</v>
      </c>
      <c r="Q556" s="22">
        <f>'[5]01_2021 UPDATE'!S292</f>
        <v>0</v>
      </c>
      <c r="R556" s="4">
        <f>'[5]01_2021 UPDATE'!T292</f>
        <v>1056</v>
      </c>
      <c r="T556" s="22">
        <f>'[5]01_2021 UPDATE'!V292</f>
        <v>0</v>
      </c>
      <c r="U556" s="4">
        <f>'[5]01_2021 UPDATE'!W292</f>
        <v>1016.4</v>
      </c>
      <c r="W556" s="22">
        <f>'[5]01_2021 UPDATE'!Y292</f>
        <v>0</v>
      </c>
      <c r="X556" s="4">
        <f>'[5]01_2021 UPDATE'!Z292</f>
        <v>923.99999999999989</v>
      </c>
      <c r="Z556" s="22">
        <f>'[5]01_2021 UPDATE'!AB292</f>
        <v>0</v>
      </c>
      <c r="AA556" s="4">
        <f>'[5]01_2021 UPDATE'!AC292</f>
        <v>990</v>
      </c>
      <c r="AC556" s="22">
        <f>'[5]01_2021 UPDATE'!AE292</f>
        <v>0</v>
      </c>
      <c r="AD556" s="4">
        <f>'[5]01_2021 UPDATE'!AF292</f>
        <v>1056</v>
      </c>
      <c r="AF556" s="22">
        <f>'[5]01_2021 UPDATE'!AH292</f>
        <v>0</v>
      </c>
      <c r="AG556" s="4">
        <f>'[5]01_2021 UPDATE'!AI292</f>
        <v>1200</v>
      </c>
      <c r="AI556" s="22">
        <f>'[5]01_2021 UPDATE'!AK292</f>
        <v>0</v>
      </c>
      <c r="AJ556" s="4">
        <f>'[5]01_2021 UPDATE'!AL292</f>
        <v>1122</v>
      </c>
      <c r="AL556" s="22">
        <f>'[5]01_2021 UPDATE'!AN292</f>
        <v>0</v>
      </c>
      <c r="AM556" s="4">
        <f>'[5]01_2021 UPDATE'!AO292</f>
        <v>990</v>
      </c>
      <c r="AO556" s="22">
        <f>'[5]01_2021 UPDATE'!AQ292</f>
        <v>0</v>
      </c>
      <c r="AP556" s="4">
        <f>'[5]01_2021 UPDATE'!AR292</f>
        <v>990</v>
      </c>
      <c r="AR556" s="22">
        <f>'[5]01_2021 UPDATE'!AT292</f>
        <v>0</v>
      </c>
      <c r="AS556" s="4">
        <f>'[5]01_2021 UPDATE'!AU292</f>
        <v>990</v>
      </c>
      <c r="AU556" s="22">
        <f>'[5]01_2021 UPDATE'!AW292</f>
        <v>0</v>
      </c>
      <c r="AV556" s="4">
        <f>'[5]01_2021 UPDATE'!AX292</f>
        <v>765.59999999999991</v>
      </c>
      <c r="AX556" s="22">
        <f>'[5]01_2021 UPDATE'!AZ292</f>
        <v>0</v>
      </c>
      <c r="AY556" s="4">
        <f>'[5]01_2021 UPDATE'!BA292</f>
        <v>765.59999999999991</v>
      </c>
      <c r="AZ556" s="4">
        <f>'[5]01_2021 UPDATE'!BB292</f>
        <v>1200</v>
      </c>
      <c r="BA556" s="22">
        <f>'[5]01_2021 UPDATE'!BC292</f>
        <v>0</v>
      </c>
    </row>
    <row r="557" spans="1:55" x14ac:dyDescent="0.25">
      <c r="A557" s="3"/>
      <c r="C557" s="11" t="s">
        <v>61</v>
      </c>
      <c r="D557" s="3">
        <v>73201</v>
      </c>
      <c r="E557" s="4">
        <v>132</v>
      </c>
      <c r="F557" s="62"/>
      <c r="H557" s="4">
        <f>'[5]01_2021 UPDATE'!J292</f>
        <v>92.399999999999991</v>
      </c>
      <c r="I557" s="22"/>
      <c r="K557" s="4">
        <f>'[5]01_2021 UPDATE'!M292</f>
        <v>60.72</v>
      </c>
      <c r="L557" s="22"/>
      <c r="P557" s="4">
        <f>'[5]01_2021 UPDATE'!R292</f>
        <v>71.433947520000004</v>
      </c>
      <c r="Q557" s="22"/>
      <c r="S557" s="4">
        <f>'[5]01_2021 UPDATE'!U292</f>
        <v>53.93</v>
      </c>
      <c r="T557" s="22"/>
      <c r="V557" s="4">
        <f>'[5]01_2021 UPDATE'!X292</f>
        <v>80.573554893000008</v>
      </c>
      <c r="W557" s="22"/>
      <c r="Y557" s="4">
        <f>'[5]01_2021 UPDATE'!AA292</f>
        <v>72.952687499999996</v>
      </c>
      <c r="Z557" s="22"/>
      <c r="AB557" s="4">
        <f>'[5]01_2021 UPDATE'!AD292</f>
        <v>99</v>
      </c>
      <c r="AC557" s="22"/>
      <c r="AE557" s="4">
        <f>'[5]01_2021 UPDATE'!AG292</f>
        <v>74.410362000000006</v>
      </c>
      <c r="AF557" s="22"/>
      <c r="AH557" s="4">
        <f>'[5]01_2021 UPDATE'!AJ292</f>
        <v>68.457533040000001</v>
      </c>
      <c r="AI557" s="22"/>
      <c r="AK557" s="4">
        <f>'[5]01_2021 UPDATE'!AM292</f>
        <v>77.386776480000009</v>
      </c>
      <c r="AL557" s="22"/>
      <c r="AN557" s="4">
        <f>'[5]01_2021 UPDATE'!AP292</f>
        <v>71.433947520000004</v>
      </c>
      <c r="AO557" s="22"/>
      <c r="AQ557" s="4">
        <f>'[5]01_2021 UPDATE'!AS292</f>
        <v>71.433947520000004</v>
      </c>
      <c r="AR557" s="22"/>
      <c r="AT557" s="4">
        <f>'[5]01_2021 UPDATE'!AV292</f>
        <v>71.433947520000004</v>
      </c>
      <c r="AU557" s="22"/>
      <c r="AW557" s="4">
        <f>'[5]01_2021 UPDATE'!AY292</f>
        <v>75.262254484999985</v>
      </c>
      <c r="AX557" s="22"/>
      <c r="BA557" s="22"/>
      <c r="BB557" s="4">
        <f>'[5]01_2021 UPDATE'!BD292</f>
        <v>53.93</v>
      </c>
      <c r="BC557" s="4">
        <f>'[5]01_2021 UPDATE'!BE292</f>
        <v>99</v>
      </c>
    </row>
    <row r="558" spans="1:55" x14ac:dyDescent="0.25">
      <c r="A558" s="3" t="s">
        <v>59</v>
      </c>
      <c r="B558" s="1" t="s">
        <v>396</v>
      </c>
      <c r="C558" s="11" t="s">
        <v>69</v>
      </c>
      <c r="D558" s="3">
        <v>73218</v>
      </c>
      <c r="E558" s="4">
        <v>1985</v>
      </c>
      <c r="F558" s="62"/>
      <c r="G558" s="4">
        <f>'[5]01_2021 UPDATE'!I294</f>
        <v>1389.5</v>
      </c>
      <c r="I558" s="22">
        <f>'[5]01_2021 UPDATE'!K294</f>
        <v>0</v>
      </c>
      <c r="J558" s="4">
        <f>'[5]01_2021 UPDATE'!L294</f>
        <v>800</v>
      </c>
      <c r="L558" s="22">
        <f>'[5]01_2021 UPDATE'!N294</f>
        <v>0</v>
      </c>
      <c r="M558" s="4">
        <f>'[5]01_2021 UPDATE'!O294</f>
        <v>800</v>
      </c>
      <c r="N558" s="4">
        <f>'[5]01_2021 UPDATE'!P294</f>
        <v>800</v>
      </c>
      <c r="O558" s="4">
        <f>'[5]01_2021 UPDATE'!Q294</f>
        <v>800</v>
      </c>
      <c r="Q558" s="22">
        <f>'[5]01_2021 UPDATE'!S294</f>
        <v>0</v>
      </c>
      <c r="R558" s="4">
        <f>'[5]01_2021 UPDATE'!T294</f>
        <v>1588</v>
      </c>
      <c r="T558" s="22">
        <f>'[5]01_2021 UPDATE'!V294</f>
        <v>0</v>
      </c>
      <c r="U558" s="4">
        <f>'[5]01_2021 UPDATE'!W294</f>
        <v>1528.45</v>
      </c>
      <c r="W558" s="22">
        <f>'[5]01_2021 UPDATE'!Y294</f>
        <v>0</v>
      </c>
      <c r="X558" s="4">
        <f>'[5]01_2021 UPDATE'!Z294</f>
        <v>1389.5</v>
      </c>
      <c r="Z558" s="22">
        <f>'[5]01_2021 UPDATE'!AB294</f>
        <v>0</v>
      </c>
      <c r="AA558" s="4">
        <f>'[5]01_2021 UPDATE'!AC294</f>
        <v>1488.75</v>
      </c>
      <c r="AC558" s="22">
        <f>'[5]01_2021 UPDATE'!AE294</f>
        <v>0</v>
      </c>
      <c r="AD558" s="4">
        <f>'[5]01_2021 UPDATE'!AF294</f>
        <v>1588</v>
      </c>
      <c r="AF558" s="22">
        <f>'[5]01_2021 UPDATE'!AH294</f>
        <v>0</v>
      </c>
      <c r="AG558" s="4">
        <f>'[5]01_2021 UPDATE'!AI294</f>
        <v>1650</v>
      </c>
      <c r="AI558" s="22">
        <f>'[5]01_2021 UPDATE'!AK294</f>
        <v>0</v>
      </c>
      <c r="AJ558" s="4">
        <f>'[5]01_2021 UPDATE'!AL294</f>
        <v>1687.25</v>
      </c>
      <c r="AL558" s="22">
        <f>'[5]01_2021 UPDATE'!AN294</f>
        <v>0</v>
      </c>
      <c r="AM558" s="4">
        <f>'[5]01_2021 UPDATE'!AO294</f>
        <v>1488.75</v>
      </c>
      <c r="AO558" s="22">
        <f>'[5]01_2021 UPDATE'!AQ294</f>
        <v>0</v>
      </c>
      <c r="AP558" s="4">
        <f>'[5]01_2021 UPDATE'!AR294</f>
        <v>1488.75</v>
      </c>
      <c r="AR558" s="22">
        <f>'[5]01_2021 UPDATE'!AT294</f>
        <v>0</v>
      </c>
      <c r="AS558" s="4">
        <f>'[5]01_2021 UPDATE'!AU294</f>
        <v>1488.75</v>
      </c>
      <c r="AU558" s="22">
        <f>'[5]01_2021 UPDATE'!AW294</f>
        <v>0</v>
      </c>
      <c r="AV558" s="4">
        <f>'[5]01_2021 UPDATE'!AX294</f>
        <v>1151.3</v>
      </c>
      <c r="AX558" s="22">
        <f>'[5]01_2021 UPDATE'!AZ294</f>
        <v>0</v>
      </c>
      <c r="AY558" s="4">
        <f>'[5]01_2021 UPDATE'!BA294</f>
        <v>800</v>
      </c>
      <c r="AZ558" s="4">
        <f>'[5]01_2021 UPDATE'!BB294</f>
        <v>1687.25</v>
      </c>
      <c r="BA558" s="22">
        <f>'[5]01_2021 UPDATE'!BC294</f>
        <v>0</v>
      </c>
    </row>
    <row r="559" spans="1:55" x14ac:dyDescent="0.25">
      <c r="A559" s="3"/>
      <c r="C559" s="11" t="s">
        <v>61</v>
      </c>
      <c r="D559" s="3">
        <v>73218</v>
      </c>
      <c r="E559" s="4">
        <v>170</v>
      </c>
      <c r="F559" s="62"/>
      <c r="H559" s="4">
        <f>'[5]01_2021 UPDATE'!J294</f>
        <v>118.99999999999999</v>
      </c>
      <c r="I559" s="22"/>
      <c r="K559" s="4">
        <f>'[5]01_2021 UPDATE'!M294</f>
        <v>95</v>
      </c>
      <c r="L559" s="22"/>
      <c r="P559" s="4">
        <f>'[5]01_2021 UPDATE'!R294</f>
        <v>83.633378040000011</v>
      </c>
      <c r="Q559" s="22"/>
      <c r="S559" s="4">
        <f>'[5]01_2021 UPDATE'!U294</f>
        <v>62.74</v>
      </c>
      <c r="T559" s="22"/>
      <c r="V559" s="4">
        <f>'[5]01_2021 UPDATE'!X294</f>
        <v>93.422469991500009</v>
      </c>
      <c r="W559" s="22"/>
      <c r="Y559" s="4">
        <f>'[5]01_2021 UPDATE'!AA294</f>
        <v>85.269375000000011</v>
      </c>
      <c r="Z559" s="22"/>
      <c r="AB559" s="4">
        <f>'[5]01_2021 UPDATE'!AD294</f>
        <v>127.5</v>
      </c>
      <c r="AC559" s="22"/>
      <c r="AE559" s="4">
        <f>'[5]01_2021 UPDATE'!AG294</f>
        <v>87.118102125000007</v>
      </c>
      <c r="AF559" s="22"/>
      <c r="AH559" s="4">
        <f>'[5]01_2021 UPDATE'!AJ294</f>
        <v>80.148653955</v>
      </c>
      <c r="AI559" s="22"/>
      <c r="AK559" s="4">
        <f>'[5]01_2021 UPDATE'!AM294</f>
        <v>90.602826210000018</v>
      </c>
      <c r="AL559" s="22"/>
      <c r="AN559" s="4">
        <f>'[5]01_2021 UPDATE'!AP294</f>
        <v>83.633378040000011</v>
      </c>
      <c r="AO559" s="22"/>
      <c r="AQ559" s="4">
        <f>'[5]01_2021 UPDATE'!AS294</f>
        <v>83.633378040000011</v>
      </c>
      <c r="AR559" s="22"/>
      <c r="AT559" s="4">
        <f>'[5]01_2021 UPDATE'!AV294</f>
        <v>83.633378040000011</v>
      </c>
      <c r="AU559" s="22"/>
      <c r="AW559" s="4">
        <f>'[5]01_2021 UPDATE'!AY294</f>
        <v>87.501132845000001</v>
      </c>
      <c r="AX559" s="22"/>
      <c r="BA559" s="22"/>
      <c r="BB559" s="4">
        <f>'[5]01_2021 UPDATE'!BD294</f>
        <v>62.74</v>
      </c>
      <c r="BC559" s="4">
        <f>'[5]01_2021 UPDATE'!BE294</f>
        <v>127.5</v>
      </c>
    </row>
    <row r="560" spans="1:55" x14ac:dyDescent="0.25">
      <c r="A560" s="3" t="s">
        <v>59</v>
      </c>
      <c r="B560" s="1" t="s">
        <v>397</v>
      </c>
      <c r="C560" s="11" t="s">
        <v>69</v>
      </c>
      <c r="D560" s="3">
        <v>73220</v>
      </c>
      <c r="E560" s="4">
        <v>2565</v>
      </c>
      <c r="F560" s="62"/>
      <c r="G560" s="4">
        <f>'[5]01_2021 UPDATE'!I298</f>
        <v>1795.4999999999998</v>
      </c>
      <c r="I560" s="22">
        <f>'[5]01_2021 UPDATE'!K298</f>
        <v>0</v>
      </c>
      <c r="J560" s="4">
        <f>'[5]01_2021 UPDATE'!L298</f>
        <v>800</v>
      </c>
      <c r="L560" s="22">
        <f>'[5]01_2021 UPDATE'!N298</f>
        <v>0</v>
      </c>
      <c r="M560" s="4">
        <f>'[5]01_2021 UPDATE'!O298</f>
        <v>800</v>
      </c>
      <c r="N560" s="4">
        <f>'[5]01_2021 UPDATE'!P298</f>
        <v>800</v>
      </c>
      <c r="O560" s="4">
        <f>'[5]01_2021 UPDATE'!Q298</f>
        <v>800</v>
      </c>
      <c r="Q560" s="22">
        <f>'[5]01_2021 UPDATE'!S298</f>
        <v>0</v>
      </c>
      <c r="R560" s="4">
        <f>'[5]01_2021 UPDATE'!T298</f>
        <v>2052</v>
      </c>
      <c r="T560" s="22">
        <f>'[5]01_2021 UPDATE'!V298</f>
        <v>0</v>
      </c>
      <c r="U560" s="4">
        <f>'[5]01_2021 UPDATE'!W298</f>
        <v>1975.05</v>
      </c>
      <c r="W560" s="22">
        <f>'[5]01_2021 UPDATE'!Y298</f>
        <v>0</v>
      </c>
      <c r="X560" s="4">
        <f>'[5]01_2021 UPDATE'!Z298</f>
        <v>1795.4999999999998</v>
      </c>
      <c r="Z560" s="22">
        <f>'[5]01_2021 UPDATE'!AB298</f>
        <v>0</v>
      </c>
      <c r="AA560" s="4">
        <f>'[5]01_2021 UPDATE'!AC298</f>
        <v>1923.75</v>
      </c>
      <c r="AC560" s="22">
        <f>'[5]01_2021 UPDATE'!AE298</f>
        <v>0</v>
      </c>
      <c r="AD560" s="4">
        <f>'[5]01_2021 UPDATE'!AF298</f>
        <v>2052</v>
      </c>
      <c r="AF560" s="22">
        <f>'[5]01_2021 UPDATE'!AH298</f>
        <v>0</v>
      </c>
      <c r="AG560" s="4">
        <f>'[5]01_2021 UPDATE'!AI298</f>
        <v>1650</v>
      </c>
      <c r="AI560" s="22">
        <f>'[5]01_2021 UPDATE'!AK298</f>
        <v>0</v>
      </c>
      <c r="AJ560" s="4">
        <f>'[5]01_2021 UPDATE'!AL298</f>
        <v>2180.25</v>
      </c>
      <c r="AL560" s="22">
        <f>'[5]01_2021 UPDATE'!AN298</f>
        <v>0</v>
      </c>
      <c r="AM560" s="4">
        <f>'[5]01_2021 UPDATE'!AO298</f>
        <v>1923.75</v>
      </c>
      <c r="AO560" s="22">
        <f>'[5]01_2021 UPDATE'!AQ298</f>
        <v>0</v>
      </c>
      <c r="AP560" s="4">
        <f>'[5]01_2021 UPDATE'!AR298</f>
        <v>1923.75</v>
      </c>
      <c r="AR560" s="22">
        <f>'[5]01_2021 UPDATE'!AT298</f>
        <v>0</v>
      </c>
      <c r="AS560" s="4">
        <f>'[5]01_2021 UPDATE'!AU298</f>
        <v>1923.75</v>
      </c>
      <c r="AU560" s="22">
        <f>'[5]01_2021 UPDATE'!AW298</f>
        <v>0</v>
      </c>
      <c r="AV560" s="4">
        <f>'[5]01_2021 UPDATE'!AX298</f>
        <v>1487.6999999999998</v>
      </c>
      <c r="AX560" s="22">
        <f>'[5]01_2021 UPDATE'!AZ298</f>
        <v>0</v>
      </c>
      <c r="AY560" s="4">
        <f>'[5]01_2021 UPDATE'!BA298</f>
        <v>800</v>
      </c>
      <c r="AZ560" s="4">
        <f>'[5]01_2021 UPDATE'!BB298</f>
        <v>2180.25</v>
      </c>
      <c r="BA560" s="22">
        <f>'[5]01_2021 UPDATE'!BC298</f>
        <v>0</v>
      </c>
    </row>
    <row r="561" spans="1:55" x14ac:dyDescent="0.25">
      <c r="A561" s="3"/>
      <c r="C561" s="11" t="s">
        <v>61</v>
      </c>
      <c r="D561" s="3">
        <v>73220</v>
      </c>
      <c r="E561" s="4">
        <v>270</v>
      </c>
      <c r="F561" s="62"/>
      <c r="H561" s="4">
        <f>'[5]01_2021 UPDATE'!J298</f>
        <v>189</v>
      </c>
      <c r="I561" s="22"/>
      <c r="K561" s="4">
        <f>'[5]01_2021 UPDATE'!M298</f>
        <v>95</v>
      </c>
      <c r="L561" s="22"/>
      <c r="P561" s="4">
        <f>'[5]01_2021 UPDATE'!R298</f>
        <v>132.42936779999999</v>
      </c>
      <c r="Q561" s="22"/>
      <c r="S561" s="4">
        <f>'[5]01_2021 UPDATE'!U298</f>
        <v>100.36</v>
      </c>
      <c r="T561" s="22"/>
      <c r="V561" s="4">
        <f>'[5]01_2021 UPDATE'!X298</f>
        <v>149.00331515419998</v>
      </c>
      <c r="W561" s="22"/>
      <c r="Y561" s="4">
        <f>'[5]01_2021 UPDATE'!AA298</f>
        <v>135.48356250000001</v>
      </c>
      <c r="Z561" s="22"/>
      <c r="AB561" s="4">
        <f>'[5]01_2021 UPDATE'!AD298</f>
        <v>202.5</v>
      </c>
      <c r="AC561" s="22"/>
      <c r="AE561" s="4">
        <f>'[5]01_2021 UPDATE'!AG298</f>
        <v>137.94725812499999</v>
      </c>
      <c r="AF561" s="22"/>
      <c r="AH561" s="4">
        <f>'[5]01_2021 UPDATE'!AJ298</f>
        <v>126.91147747499998</v>
      </c>
      <c r="AI561" s="22"/>
      <c r="AK561" s="4">
        <f>'[5]01_2021 UPDATE'!AM298</f>
        <v>143.46514844999999</v>
      </c>
      <c r="AL561" s="22"/>
      <c r="AN561" s="4">
        <f>'[5]01_2021 UPDATE'!AP298</f>
        <v>132.42936779999999</v>
      </c>
      <c r="AO561" s="22"/>
      <c r="AQ561" s="4">
        <f>'[5]01_2021 UPDATE'!AS299</f>
        <v>132.42936779999999</v>
      </c>
      <c r="AR561" s="22"/>
      <c r="AT561" s="4">
        <f>'[5]01_2021 UPDATE'!AV298</f>
        <v>132.42936779999999</v>
      </c>
      <c r="AU561" s="22"/>
      <c r="AW561" s="4">
        <f>'[5]01_2021 UPDATE'!AY298</f>
        <v>138.258601285</v>
      </c>
      <c r="AX561" s="22"/>
      <c r="BA561" s="22"/>
      <c r="BB561" s="4">
        <f>'[5]01_2021 UPDATE'!BD298</f>
        <v>95</v>
      </c>
      <c r="BC561" s="4">
        <f>'[5]01_2021 UPDATE'!BE298</f>
        <v>202.5</v>
      </c>
    </row>
    <row r="562" spans="1:55" x14ac:dyDescent="0.25">
      <c r="A562" s="3" t="s">
        <v>59</v>
      </c>
      <c r="B562" s="1" t="s">
        <v>396</v>
      </c>
      <c r="C562" s="11" t="s">
        <v>69</v>
      </c>
      <c r="D562" s="3">
        <v>73221</v>
      </c>
      <c r="E562" s="4">
        <v>1835</v>
      </c>
      <c r="F562" s="62"/>
      <c r="G562" s="4">
        <f>'[5]01_2021 UPDATE'!I300</f>
        <v>1284.5</v>
      </c>
      <c r="I562" s="22">
        <f>'[5]01_2021 UPDATE'!K300</f>
        <v>0</v>
      </c>
      <c r="J562" s="4">
        <f>'[5]01_2021 UPDATE'!L300</f>
        <v>800</v>
      </c>
      <c r="L562" s="22">
        <f>'[5]01_2021 UPDATE'!N300</f>
        <v>0</v>
      </c>
      <c r="M562" s="4">
        <f>'[5]01_2021 UPDATE'!O300</f>
        <v>800</v>
      </c>
      <c r="N562" s="4">
        <f>'[5]01_2021 UPDATE'!P300</f>
        <v>800</v>
      </c>
      <c r="O562" s="4">
        <f>'[5]01_2021 UPDATE'!Q300</f>
        <v>800</v>
      </c>
      <c r="Q562" s="22">
        <f>'[5]01_2021 UPDATE'!S300</f>
        <v>0</v>
      </c>
      <c r="R562" s="4">
        <f>'[5]01_2021 UPDATE'!T300</f>
        <v>1468</v>
      </c>
      <c r="T562" s="22">
        <f>'[5]01_2021 UPDATE'!V300</f>
        <v>0</v>
      </c>
      <c r="U562" s="4">
        <f>'[5]01_2021 UPDATE'!W300</f>
        <v>1412.95</v>
      </c>
      <c r="W562" s="22">
        <f>'[5]01_2021 UPDATE'!Y300</f>
        <v>0</v>
      </c>
      <c r="X562" s="4">
        <f>'[5]01_2021 UPDATE'!Z300</f>
        <v>1284.5</v>
      </c>
      <c r="Z562" s="22">
        <f>'[5]01_2021 UPDATE'!AB300</f>
        <v>0</v>
      </c>
      <c r="AA562" s="4">
        <f>'[5]01_2021 UPDATE'!AC300</f>
        <v>1376.25</v>
      </c>
      <c r="AC562" s="22">
        <f>'[5]01_2021 UPDATE'!AE300</f>
        <v>0</v>
      </c>
      <c r="AD562" s="4">
        <f>'[5]01_2021 UPDATE'!AF300</f>
        <v>1468</v>
      </c>
      <c r="AF562" s="22">
        <f>'[5]01_2021 UPDATE'!AH300</f>
        <v>0</v>
      </c>
      <c r="AG562" s="4">
        <f>'[5]01_2021 UPDATE'!AI300</f>
        <v>1650</v>
      </c>
      <c r="AI562" s="22">
        <f>'[5]01_2021 UPDATE'!AK300</f>
        <v>0</v>
      </c>
      <c r="AJ562" s="4">
        <f>'[5]01_2021 UPDATE'!AL300</f>
        <v>1559.75</v>
      </c>
      <c r="AL562" s="22">
        <f>'[5]01_2021 UPDATE'!AN300</f>
        <v>0</v>
      </c>
      <c r="AM562" s="4">
        <f>'[5]01_2021 UPDATE'!AO300</f>
        <v>1376.25</v>
      </c>
      <c r="AO562" s="22">
        <f>'[5]01_2021 UPDATE'!AQ300</f>
        <v>0</v>
      </c>
      <c r="AP562" s="4">
        <f>'[5]01_2021 UPDATE'!AR300</f>
        <v>1376.25</v>
      </c>
      <c r="AR562" s="22">
        <f>'[5]01_2021 UPDATE'!AT300</f>
        <v>0</v>
      </c>
      <c r="AS562" s="4">
        <f>'[5]01_2021 UPDATE'!AU300</f>
        <v>1376.25</v>
      </c>
      <c r="AU562" s="22">
        <f>'[5]01_2021 UPDATE'!AW300</f>
        <v>0</v>
      </c>
      <c r="AV562" s="4">
        <f>'[5]01_2021 UPDATE'!AX300</f>
        <v>1064.3</v>
      </c>
      <c r="AX562" s="22">
        <f>'[5]01_2021 UPDATE'!AZ300</f>
        <v>0</v>
      </c>
      <c r="AY562" s="4">
        <f>'[5]01_2021 UPDATE'!BA300</f>
        <v>800</v>
      </c>
      <c r="AZ562" s="4">
        <f>'[5]01_2021 UPDATE'!BB300</f>
        <v>1650</v>
      </c>
      <c r="BA562" s="22">
        <f>'[5]01_2021 UPDATE'!BC300</f>
        <v>0</v>
      </c>
    </row>
    <row r="563" spans="1:55" x14ac:dyDescent="0.25">
      <c r="A563" s="3"/>
      <c r="C563" s="11" t="s">
        <v>61</v>
      </c>
      <c r="D563" s="3">
        <v>73221</v>
      </c>
      <c r="E563" s="4">
        <v>170</v>
      </c>
      <c r="F563" s="62"/>
      <c r="H563" s="4">
        <f>'[5]01_2021 UPDATE'!J300</f>
        <v>118.99999999999999</v>
      </c>
      <c r="I563" s="22"/>
      <c r="K563" s="4">
        <f>'[5]01_2021 UPDATE'!M300</f>
        <v>95</v>
      </c>
      <c r="L563" s="22"/>
      <c r="P563" s="4">
        <f>'[5]01_2021 UPDATE'!R300</f>
        <v>84.864624480000018</v>
      </c>
      <c r="Q563" s="22"/>
      <c r="S563" s="4">
        <f>'[5]01_2021 UPDATE'!U300</f>
        <v>62.74</v>
      </c>
      <c r="T563" s="22"/>
      <c r="V563" s="4">
        <f>'[5]01_2021 UPDATE'!X300</f>
        <v>94.984664145799997</v>
      </c>
      <c r="W563" s="22"/>
      <c r="Y563" s="4">
        <f>'[5]01_2021 UPDATE'!AA300</f>
        <v>85.74309375</v>
      </c>
      <c r="Z563" s="22"/>
      <c r="AB563" s="4">
        <f>'[5]01_2021 UPDATE'!AD300</f>
        <v>127.5</v>
      </c>
      <c r="AC563" s="22"/>
      <c r="AE563" s="4">
        <f>'[5]01_2021 UPDATE'!AG300</f>
        <v>88.400650500000012</v>
      </c>
      <c r="AF563" s="22"/>
      <c r="AH563" s="4">
        <f>'[5]01_2021 UPDATE'!AJ300</f>
        <v>81.328598460000009</v>
      </c>
      <c r="AI563" s="22"/>
      <c r="AK563" s="4">
        <f>'[5]01_2021 UPDATE'!AM300</f>
        <v>91.93667652000002</v>
      </c>
      <c r="AL563" s="22"/>
      <c r="AN563" s="4">
        <f>'[5]01_2021 UPDATE'!AP300</f>
        <v>84.864624480000018</v>
      </c>
      <c r="AO563" s="22"/>
      <c r="AQ563" s="4">
        <f>'[5]01_2021 UPDATE'!AS300</f>
        <v>84.864624480000018</v>
      </c>
      <c r="AR563" s="22"/>
      <c r="AT563" s="4">
        <f>'[5]01_2021 UPDATE'!AV300</f>
        <v>84.864624480000018</v>
      </c>
      <c r="AU563" s="22"/>
      <c r="AW563" s="4">
        <f>'[5]01_2021 UPDATE'!AY300</f>
        <v>87.959730392500006</v>
      </c>
      <c r="AX563" s="22"/>
      <c r="BA563" s="22"/>
      <c r="BB563" s="4">
        <f>'[5]01_2021 UPDATE'!BD300</f>
        <v>62.74</v>
      </c>
      <c r="BC563" s="4">
        <f>'[5]01_2021 UPDATE'!BE300</f>
        <v>127.5</v>
      </c>
    </row>
    <row r="564" spans="1:55" x14ac:dyDescent="0.25">
      <c r="A564" s="3" t="s">
        <v>59</v>
      </c>
      <c r="B564" s="1" t="s">
        <v>398</v>
      </c>
      <c r="C564" s="11" t="s">
        <v>69</v>
      </c>
      <c r="D564" s="3">
        <v>73223</v>
      </c>
      <c r="E564" s="4">
        <v>2360</v>
      </c>
      <c r="F564" s="62"/>
      <c r="G564" s="4">
        <f>'[5]01_2021 UPDATE'!I304</f>
        <v>1652</v>
      </c>
      <c r="I564" s="22">
        <f>'[5]01_2021 UPDATE'!K304</f>
        <v>0</v>
      </c>
      <c r="J564" s="4">
        <f>'[5]01_2021 UPDATE'!L304</f>
        <v>800</v>
      </c>
      <c r="L564" s="22">
        <f>'[5]01_2021 UPDATE'!N304</f>
        <v>0</v>
      </c>
      <c r="M564" s="4">
        <f>'[5]01_2021 UPDATE'!O304</f>
        <v>800</v>
      </c>
      <c r="N564" s="4">
        <f>'[5]01_2021 UPDATE'!P304</f>
        <v>800</v>
      </c>
      <c r="O564" s="4">
        <f>'[5]01_2021 UPDATE'!Q304</f>
        <v>800</v>
      </c>
      <c r="Q564" s="22">
        <f>'[5]01_2021 UPDATE'!S304</f>
        <v>0</v>
      </c>
      <c r="R564" s="4">
        <f>'[5]01_2021 UPDATE'!T304</f>
        <v>1888</v>
      </c>
      <c r="T564" s="22">
        <f>'[5]01_2021 UPDATE'!V304</f>
        <v>0</v>
      </c>
      <c r="U564" s="4">
        <f>'[5]01_2021 UPDATE'!W304</f>
        <v>1817.2</v>
      </c>
      <c r="W564" s="22">
        <f>'[5]01_2021 UPDATE'!Y304</f>
        <v>0</v>
      </c>
      <c r="X564" s="4">
        <f>'[5]01_2021 UPDATE'!Z304</f>
        <v>1652</v>
      </c>
      <c r="Z564" s="22">
        <f>'[5]01_2021 UPDATE'!AB304</f>
        <v>0</v>
      </c>
      <c r="AA564" s="4">
        <f>'[5]01_2021 UPDATE'!AC304</f>
        <v>1770</v>
      </c>
      <c r="AC564" s="22">
        <f>'[5]01_2021 UPDATE'!AE304</f>
        <v>0</v>
      </c>
      <c r="AD564" s="4">
        <f>'[5]01_2021 UPDATE'!AF304</f>
        <v>1888</v>
      </c>
      <c r="AF564" s="22">
        <f>'[5]01_2021 UPDATE'!AH304</f>
        <v>0</v>
      </c>
      <c r="AG564" s="4">
        <f>'[5]01_2021 UPDATE'!AI304</f>
        <v>1650</v>
      </c>
      <c r="AI564" s="22">
        <f>'[5]01_2021 UPDATE'!AK304</f>
        <v>0</v>
      </c>
      <c r="AJ564" s="4">
        <f>'[5]01_2021 UPDATE'!AL304</f>
        <v>2006</v>
      </c>
      <c r="AL564" s="22">
        <f>'[5]01_2021 UPDATE'!AN304</f>
        <v>0</v>
      </c>
      <c r="AM564" s="4">
        <f>'[5]01_2021 UPDATE'!AO304</f>
        <v>1770</v>
      </c>
      <c r="AO564" s="22">
        <f>'[5]01_2021 UPDATE'!AQ304</f>
        <v>0</v>
      </c>
      <c r="AP564" s="4">
        <f>'[5]01_2021 UPDATE'!AR304</f>
        <v>1770</v>
      </c>
      <c r="AR564" s="22">
        <f>'[5]01_2021 UPDATE'!AT304</f>
        <v>0</v>
      </c>
      <c r="AS564" s="4">
        <f>'[5]01_2021 UPDATE'!AU304</f>
        <v>1770</v>
      </c>
      <c r="AU564" s="22">
        <f>'[5]01_2021 UPDATE'!AW304</f>
        <v>0</v>
      </c>
      <c r="AV564" s="4">
        <f>'[5]01_2021 UPDATE'!AX304</f>
        <v>1368.8</v>
      </c>
      <c r="AX564" s="22">
        <f>'[5]01_2021 UPDATE'!AZ304</f>
        <v>0</v>
      </c>
      <c r="AY564" s="4">
        <f>'[5]01_2021 UPDATE'!BA304</f>
        <v>800</v>
      </c>
      <c r="AZ564" s="4">
        <f>'[5]01_2021 UPDATE'!BB304</f>
        <v>2006</v>
      </c>
      <c r="BA564" s="22">
        <f>'[5]01_2021 UPDATE'!BC304</f>
        <v>0</v>
      </c>
    </row>
    <row r="565" spans="1:55" x14ac:dyDescent="0.25">
      <c r="A565" s="3"/>
      <c r="C565" s="11" t="s">
        <v>61</v>
      </c>
      <c r="D565" s="3">
        <v>73223</v>
      </c>
      <c r="E565" s="4">
        <v>270</v>
      </c>
      <c r="F565" s="62"/>
      <c r="H565" s="4">
        <f>'[5]01_2021 UPDATE'!J304</f>
        <v>189</v>
      </c>
      <c r="I565" s="22"/>
      <c r="K565" s="4">
        <f>'[5]01_2021 UPDATE'!M304</f>
        <v>95</v>
      </c>
      <c r="L565" s="22"/>
      <c r="P565" s="4">
        <f>'[5]01_2021 UPDATE'!R304</f>
        <v>132.42936779999999</v>
      </c>
      <c r="Q565" s="22"/>
      <c r="S565" s="4">
        <f>'[5]01_2021 UPDATE'!U304</f>
        <v>100.36</v>
      </c>
      <c r="T565" s="22"/>
      <c r="V565" s="4">
        <f>'[5]01_2021 UPDATE'!X304</f>
        <v>149.00331515419998</v>
      </c>
      <c r="W565" s="22"/>
      <c r="Y565" s="4">
        <f>'[5]01_2021 UPDATE'!AA304</f>
        <v>135.48356250000001</v>
      </c>
      <c r="Z565" s="22"/>
      <c r="AB565" s="4">
        <f>'[5]01_2021 UPDATE'!AD304</f>
        <v>202.5</v>
      </c>
      <c r="AC565" s="22"/>
      <c r="AE565" s="4">
        <f>'[5]01_2021 UPDATE'!AG304</f>
        <v>137.94725812499999</v>
      </c>
      <c r="AF565" s="22"/>
      <c r="AH565" s="4">
        <f>'[5]01_2021 UPDATE'!AJ304</f>
        <v>126.91147747499998</v>
      </c>
      <c r="AI565" s="22"/>
      <c r="AK565" s="4">
        <f>'[5]01_2021 UPDATE'!AM304</f>
        <v>143.46514844999999</v>
      </c>
      <c r="AL565" s="22"/>
      <c r="AN565" s="4">
        <f>'[5]01_2021 UPDATE'!AP304</f>
        <v>132.42936779999999</v>
      </c>
      <c r="AO565" s="22"/>
      <c r="AQ565" s="4">
        <f>'[5]01_2021 UPDATE'!AS304</f>
        <v>132.42936779999999</v>
      </c>
      <c r="AR565" s="22"/>
      <c r="AT565" s="4">
        <f>'[5]01_2021 UPDATE'!AV304</f>
        <v>132.42936779999999</v>
      </c>
      <c r="AU565" s="22"/>
      <c r="AW565" s="4">
        <f>'[5]01_2021 UPDATE'!AY304</f>
        <v>138.71719883249997</v>
      </c>
      <c r="AX565" s="22"/>
      <c r="BA565" s="22"/>
      <c r="BB565" s="4">
        <f>'[5]01_2021 UPDATE'!BD304</f>
        <v>95</v>
      </c>
      <c r="BC565" s="4">
        <f>'[5]01_2021 UPDATE'!BE304</f>
        <v>202.5</v>
      </c>
    </row>
    <row r="566" spans="1:55" x14ac:dyDescent="0.25">
      <c r="A566" s="3" t="s">
        <v>59</v>
      </c>
      <c r="B566" s="1" t="s">
        <v>399</v>
      </c>
      <c r="C566" s="11" t="s">
        <v>69</v>
      </c>
      <c r="D566" s="3">
        <v>73502</v>
      </c>
      <c r="E566" s="4">
        <v>270</v>
      </c>
      <c r="F566" s="62"/>
      <c r="G566" s="4">
        <f>'[5]01_2021 UPDATE'!I307</f>
        <v>189</v>
      </c>
      <c r="I566" s="22">
        <f>'[5]01_2021 UPDATE'!K307</f>
        <v>0</v>
      </c>
      <c r="J566" s="4">
        <f>'[5]01_2021 UPDATE'!L307</f>
        <v>189</v>
      </c>
      <c r="L566" s="22">
        <f>'[5]01_2021 UPDATE'!N307</f>
        <v>0</v>
      </c>
      <c r="M566" s="4">
        <f>'[5]01_2021 UPDATE'!O307</f>
        <v>175.5</v>
      </c>
      <c r="N566" s="4">
        <f>'[5]01_2021 UPDATE'!P307</f>
        <v>202.5</v>
      </c>
      <c r="O566" s="4">
        <f>'[5]01_2021 UPDATE'!Q307</f>
        <v>243</v>
      </c>
      <c r="Q566" s="22">
        <f>'[5]01_2021 UPDATE'!S307</f>
        <v>0</v>
      </c>
      <c r="R566" s="4">
        <f>'[5]01_2021 UPDATE'!T307</f>
        <v>216</v>
      </c>
      <c r="T566" s="22">
        <f>'[5]01_2021 UPDATE'!V307</f>
        <v>0</v>
      </c>
      <c r="U566" s="4">
        <f>'[5]01_2021 UPDATE'!W307</f>
        <v>207.9</v>
      </c>
      <c r="W566" s="22">
        <f>'[5]01_2021 UPDATE'!Y307</f>
        <v>0</v>
      </c>
      <c r="X566" s="4">
        <f>'[5]01_2021 UPDATE'!Z307</f>
        <v>189</v>
      </c>
      <c r="Z566" s="22">
        <f>'[5]01_2021 UPDATE'!AB307</f>
        <v>0</v>
      </c>
      <c r="AA566" s="4">
        <f>'[5]01_2021 UPDATE'!AC307</f>
        <v>202.5</v>
      </c>
      <c r="AC566" s="22">
        <f>'[5]01_2021 UPDATE'!AE307</f>
        <v>0</v>
      </c>
      <c r="AD566" s="4">
        <f>'[5]01_2021 UPDATE'!AF307</f>
        <v>216</v>
      </c>
      <c r="AF566" s="22">
        <f>'[5]01_2021 UPDATE'!AH307</f>
        <v>0</v>
      </c>
      <c r="AG566" s="4">
        <f>'[5]01_2021 UPDATE'!AI307</f>
        <v>175.5</v>
      </c>
      <c r="AI566" s="22">
        <f>'[5]01_2021 UPDATE'!AK307</f>
        <v>0</v>
      </c>
      <c r="AJ566" s="4">
        <f>'[5]01_2021 UPDATE'!AL307</f>
        <v>229.5</v>
      </c>
      <c r="AL566" s="22">
        <f>'[5]01_2021 UPDATE'!AN307</f>
        <v>0</v>
      </c>
      <c r="AM566" s="4">
        <f>'[5]01_2021 UPDATE'!AO307</f>
        <v>202.5</v>
      </c>
      <c r="AO566" s="22">
        <f>'[5]01_2021 UPDATE'!AQ307</f>
        <v>0</v>
      </c>
      <c r="AP566" s="4">
        <f>'[5]01_2021 UPDATE'!AR307</f>
        <v>202.5</v>
      </c>
      <c r="AR566" s="22">
        <f>'[5]01_2021 UPDATE'!AT307</f>
        <v>0</v>
      </c>
      <c r="AS566" s="4">
        <f>'[5]01_2021 UPDATE'!AU307</f>
        <v>202.5</v>
      </c>
      <c r="AU566" s="22">
        <f>'[5]01_2021 UPDATE'!AW307</f>
        <v>0</v>
      </c>
      <c r="AV566" s="4">
        <f>'[5]01_2021 UPDATE'!AX307</f>
        <v>156.6</v>
      </c>
      <c r="AX566" s="22">
        <f>'[5]01_2021 UPDATE'!AZ307</f>
        <v>0</v>
      </c>
      <c r="AY566" s="4">
        <f>'[5]01_2021 UPDATE'!BA307</f>
        <v>156.6</v>
      </c>
      <c r="AZ566" s="4">
        <f>'[5]01_2021 UPDATE'!BB307</f>
        <v>243</v>
      </c>
      <c r="BA566" s="22">
        <f>'[5]01_2021 UPDATE'!BC307</f>
        <v>0</v>
      </c>
    </row>
    <row r="567" spans="1:55" x14ac:dyDescent="0.25">
      <c r="A567" s="3"/>
      <c r="C567" s="11" t="s">
        <v>61</v>
      </c>
      <c r="D567" s="3">
        <v>73502</v>
      </c>
      <c r="E567" s="4">
        <v>25</v>
      </c>
      <c r="F567" s="62"/>
      <c r="H567" s="4">
        <f>'[5]01_2021 UPDATE'!J307</f>
        <v>17.5</v>
      </c>
      <c r="I567" s="22"/>
      <c r="K567" s="4">
        <f>'[5]01_2021 UPDATE'!M307</f>
        <v>11.51</v>
      </c>
      <c r="L567" s="22"/>
      <c r="P567" s="4">
        <f>'[5]01_2021 UPDATE'!R307</f>
        <v>13.946042159999999</v>
      </c>
      <c r="Q567" s="22"/>
      <c r="S567" s="4">
        <f>'[5]01_2021 UPDATE'!U307</f>
        <v>10.86</v>
      </c>
      <c r="T567" s="22"/>
      <c r="V567" s="4">
        <f>'[5]01_2021 UPDATE'!X307</f>
        <v>12.5</v>
      </c>
      <c r="W567" s="22"/>
      <c r="Y567" s="4">
        <f>'[5]01_2021 UPDATE'!AA307</f>
        <v>12.5</v>
      </c>
      <c r="Z567" s="22"/>
      <c r="AB567" s="4">
        <f>'[5]01_2021 UPDATE'!AD307</f>
        <v>18.75</v>
      </c>
      <c r="AC567" s="22"/>
      <c r="AE567" s="4">
        <f>'[5]01_2021 UPDATE'!AG307</f>
        <v>14.527127249999999</v>
      </c>
      <c r="AF567" s="22"/>
      <c r="AH567" s="4">
        <f>'[5]01_2021 UPDATE'!AJ307</f>
        <v>13.364957069999999</v>
      </c>
      <c r="AI567" s="22"/>
      <c r="AK567" s="4">
        <f>'[5]01_2021 UPDATE'!AM307</f>
        <v>15.108212340000001</v>
      </c>
      <c r="AL567" s="22"/>
      <c r="AN567" s="4">
        <f>'[5]01_2021 UPDATE'!AP307</f>
        <v>13.946042159999999</v>
      </c>
      <c r="AO567" s="22"/>
      <c r="AQ567" s="4">
        <f>'[5]01_2021 UPDATE'!AS307</f>
        <v>13.946042159999999</v>
      </c>
      <c r="AR567" s="22"/>
      <c r="AT567" s="4">
        <f>'[5]01_2021 UPDATE'!AV307</f>
        <v>13.946042159999999</v>
      </c>
      <c r="AU567" s="22"/>
      <c r="AW567" s="4">
        <f>'[5]01_2021 UPDATE'!AY307</f>
        <v>14.507539704999999</v>
      </c>
      <c r="AX567" s="22"/>
      <c r="BA567" s="22"/>
      <c r="BB567" s="4">
        <f>'[5]01_2021 UPDATE'!BD307</f>
        <v>10.86</v>
      </c>
      <c r="BC567" s="4">
        <f>'[5]01_2021 UPDATE'!BE307</f>
        <v>18.75</v>
      </c>
    </row>
    <row r="568" spans="1:55" x14ac:dyDescent="0.25">
      <c r="A568" s="3" t="s">
        <v>59</v>
      </c>
      <c r="B568" s="1" t="s">
        <v>400</v>
      </c>
      <c r="C568" s="11" t="s">
        <v>69</v>
      </c>
      <c r="D568" s="3">
        <v>73521</v>
      </c>
      <c r="E568" s="4">
        <v>430</v>
      </c>
      <c r="F568" s="62"/>
      <c r="G568" s="4">
        <f>'[5]01_2021 UPDATE'!I309</f>
        <v>301</v>
      </c>
      <c r="I568" s="22">
        <f>'[5]01_2021 UPDATE'!K309</f>
        <v>0</v>
      </c>
      <c r="J568" s="4">
        <f>'[5]01_2021 UPDATE'!L309</f>
        <v>301</v>
      </c>
      <c r="L568" s="22">
        <f>'[5]01_2021 UPDATE'!N309</f>
        <v>0</v>
      </c>
      <c r="M568" s="4">
        <f>'[5]01_2021 UPDATE'!O309</f>
        <v>279.5</v>
      </c>
      <c r="N568" s="4">
        <f>'[5]01_2021 UPDATE'!P309</f>
        <v>322.5</v>
      </c>
      <c r="O568" s="4">
        <f>'[5]01_2021 UPDATE'!Q309</f>
        <v>387</v>
      </c>
      <c r="Q568" s="22">
        <f>'[5]01_2021 UPDATE'!S309</f>
        <v>0</v>
      </c>
      <c r="R568" s="4">
        <f>'[5]01_2021 UPDATE'!T309</f>
        <v>344</v>
      </c>
      <c r="T568" s="22">
        <f>'[5]01_2021 UPDATE'!V309</f>
        <v>0</v>
      </c>
      <c r="U568" s="4">
        <f>'[5]01_2021 UPDATE'!W309</f>
        <v>331.1</v>
      </c>
      <c r="W568" s="22">
        <f>'[5]01_2021 UPDATE'!Y309</f>
        <v>0</v>
      </c>
      <c r="X568" s="4">
        <f>'[5]01_2021 UPDATE'!Z309</f>
        <v>301</v>
      </c>
      <c r="Z568" s="22">
        <f>'[5]01_2021 UPDATE'!AB309</f>
        <v>0</v>
      </c>
      <c r="AA568" s="4">
        <f>'[5]01_2021 UPDATE'!AC309</f>
        <v>322.5</v>
      </c>
      <c r="AC568" s="22">
        <f>'[5]01_2021 UPDATE'!AE309</f>
        <v>0</v>
      </c>
      <c r="AD568" s="4">
        <f>'[5]01_2021 UPDATE'!AF309</f>
        <v>344</v>
      </c>
      <c r="AF568" s="22">
        <f>'[5]01_2021 UPDATE'!AH309</f>
        <v>0</v>
      </c>
      <c r="AG568" s="4">
        <f>'[5]01_2021 UPDATE'!AI309</f>
        <v>279.5</v>
      </c>
      <c r="AI568" s="22">
        <f>'[5]01_2021 UPDATE'!AK309</f>
        <v>0</v>
      </c>
      <c r="AJ568" s="4">
        <f>'[5]01_2021 UPDATE'!AL309</f>
        <v>365.5</v>
      </c>
      <c r="AL568" s="22">
        <f>'[5]01_2021 UPDATE'!AN309</f>
        <v>0</v>
      </c>
      <c r="AM568" s="4">
        <f>'[5]01_2021 UPDATE'!AO309</f>
        <v>322.5</v>
      </c>
      <c r="AO568" s="22">
        <f>'[5]01_2021 UPDATE'!AQ309</f>
        <v>0</v>
      </c>
      <c r="AP568" s="4">
        <f>'[5]01_2021 UPDATE'!AR309</f>
        <v>322.5</v>
      </c>
      <c r="AR568" s="22">
        <f>'[5]01_2021 UPDATE'!AT309</f>
        <v>0</v>
      </c>
      <c r="AS568" s="4">
        <f>'[5]01_2021 UPDATE'!AU309</f>
        <v>322.5</v>
      </c>
      <c r="AU568" s="22">
        <f>'[5]01_2021 UPDATE'!AW309</f>
        <v>0</v>
      </c>
      <c r="AV568" s="4">
        <f>'[5]01_2021 UPDATE'!AX309</f>
        <v>249.39999999999998</v>
      </c>
      <c r="AX568" s="22">
        <f>'[5]01_2021 UPDATE'!AZ309</f>
        <v>0</v>
      </c>
      <c r="AY568" s="4">
        <f>'[5]01_2021 UPDATE'!BA309</f>
        <v>249.39999999999998</v>
      </c>
      <c r="AZ568" s="4">
        <f>'[5]01_2021 UPDATE'!BB309</f>
        <v>387</v>
      </c>
      <c r="BA568" s="22">
        <f>'[5]01_2021 UPDATE'!BC309</f>
        <v>0</v>
      </c>
    </row>
    <row r="569" spans="1:55" x14ac:dyDescent="0.25">
      <c r="A569" s="3"/>
      <c r="C569" s="11" t="s">
        <v>61</v>
      </c>
      <c r="D569" s="3">
        <v>73521</v>
      </c>
      <c r="E569" s="4">
        <v>25</v>
      </c>
      <c r="F569" s="62"/>
      <c r="H569" s="4">
        <f>'[5]01_2021 UPDATE'!J309</f>
        <v>17.5</v>
      </c>
      <c r="I569" s="22"/>
      <c r="K569" s="4">
        <f>'[5]01_2021 UPDATE'!M309</f>
        <v>11.51</v>
      </c>
      <c r="L569" s="22"/>
      <c r="P569" s="4">
        <f>'[5]01_2021 UPDATE'!R309</f>
        <v>13.946042159999999</v>
      </c>
      <c r="Q569" s="22"/>
      <c r="S569" s="4">
        <f>'[5]01_2021 UPDATE'!U309</f>
        <v>11.2</v>
      </c>
      <c r="T569" s="22"/>
      <c r="V569" s="4">
        <f>'[5]01_2021 UPDATE'!X309</f>
        <v>12.5</v>
      </c>
      <c r="W569" s="22"/>
      <c r="Y569" s="4">
        <f>'[5]01_2021 UPDATE'!AA309</f>
        <v>12.5</v>
      </c>
      <c r="Z569" s="22"/>
      <c r="AB569" s="4">
        <f>'[5]01_2021 UPDATE'!AD309</f>
        <v>18.75</v>
      </c>
      <c r="AC569" s="22"/>
      <c r="AE569" s="4">
        <f>'[5]01_2021 UPDATE'!AG309</f>
        <v>14.527127249999999</v>
      </c>
      <c r="AF569" s="22"/>
      <c r="AH569" s="4">
        <f>'[5]01_2021 UPDATE'!AJ309</f>
        <v>13.364957069999999</v>
      </c>
      <c r="AI569" s="22"/>
      <c r="AK569" s="4">
        <f>'[5]01_2021 UPDATE'!AM309</f>
        <v>15.108212340000001</v>
      </c>
      <c r="AL569" s="22"/>
      <c r="AN569" s="4">
        <f>'[5]01_2021 UPDATE'!AP309</f>
        <v>13.946042159999999</v>
      </c>
      <c r="AO569" s="22"/>
      <c r="AQ569" s="4">
        <f>'[5]01_2021 UPDATE'!AS309</f>
        <v>13.946042159999999</v>
      </c>
      <c r="AR569" s="22"/>
      <c r="AT569" s="4">
        <f>'[5]01_2021 UPDATE'!AV309</f>
        <v>13.946042159999999</v>
      </c>
      <c r="AU569" s="22"/>
      <c r="AW569" s="4">
        <f>'[5]01_2021 UPDATE'!AY309</f>
        <v>14.507539704999999</v>
      </c>
      <c r="AX569" s="22"/>
      <c r="BA569" s="22"/>
      <c r="BB569" s="4">
        <f>'[5]01_2021 UPDATE'!BD309</f>
        <v>11.2</v>
      </c>
      <c r="BC569" s="4">
        <f>'[5]01_2021 UPDATE'!BE309</f>
        <v>18.75</v>
      </c>
    </row>
    <row r="570" spans="1:55" x14ac:dyDescent="0.25">
      <c r="A570" s="3" t="s">
        <v>59</v>
      </c>
      <c r="B570" s="1" t="s">
        <v>401</v>
      </c>
      <c r="C570" s="11" t="s">
        <v>69</v>
      </c>
      <c r="D570" s="3">
        <v>73552</v>
      </c>
      <c r="E570" s="4">
        <v>455</v>
      </c>
      <c r="F570" s="62"/>
      <c r="G570" s="4">
        <f>'[5]01_2021 UPDATE'!I310</f>
        <v>318.5</v>
      </c>
      <c r="I570" s="22">
        <f>'[5]01_2021 UPDATE'!K310</f>
        <v>0</v>
      </c>
      <c r="J570" s="4">
        <f>'[5]01_2021 UPDATE'!L310</f>
        <v>318.5</v>
      </c>
      <c r="L570" s="22">
        <f>'[5]01_2021 UPDATE'!N310</f>
        <v>0</v>
      </c>
      <c r="M570" s="4">
        <f>'[5]01_2021 UPDATE'!O310</f>
        <v>295.75</v>
      </c>
      <c r="N570" s="4">
        <f>'[5]01_2021 UPDATE'!P310</f>
        <v>341.25</v>
      </c>
      <c r="O570" s="4">
        <f>'[5]01_2021 UPDATE'!Q310</f>
        <v>409.5</v>
      </c>
      <c r="Q570" s="22">
        <f>'[5]01_2021 UPDATE'!S310</f>
        <v>0</v>
      </c>
      <c r="R570" s="4">
        <f>'[5]01_2021 UPDATE'!T310</f>
        <v>364</v>
      </c>
      <c r="T570" s="22">
        <f>'[5]01_2021 UPDATE'!V310</f>
        <v>0</v>
      </c>
      <c r="U570" s="4">
        <f>'[5]01_2021 UPDATE'!W310</f>
        <v>350.35</v>
      </c>
      <c r="W570" s="22">
        <f>'[5]01_2021 UPDATE'!Y310</f>
        <v>0</v>
      </c>
      <c r="X570" s="4">
        <f>'[5]01_2021 UPDATE'!Z310</f>
        <v>318.5</v>
      </c>
      <c r="Z570" s="22">
        <f>'[5]01_2021 UPDATE'!AB310</f>
        <v>0</v>
      </c>
      <c r="AA570" s="4">
        <f>'[5]01_2021 UPDATE'!AC310</f>
        <v>341.25</v>
      </c>
      <c r="AC570" s="22">
        <f>'[5]01_2021 UPDATE'!AE310</f>
        <v>0</v>
      </c>
      <c r="AD570" s="4">
        <f>'[5]01_2021 UPDATE'!AF310</f>
        <v>364</v>
      </c>
      <c r="AF570" s="22">
        <f>'[5]01_2021 UPDATE'!AH310</f>
        <v>0</v>
      </c>
      <c r="AG570" s="4">
        <f>'[5]01_2021 UPDATE'!AI310</f>
        <v>295.75</v>
      </c>
      <c r="AI570" s="22">
        <f>'[5]01_2021 UPDATE'!AK310</f>
        <v>0</v>
      </c>
      <c r="AJ570" s="4">
        <f>'[5]01_2021 UPDATE'!AL310</f>
        <v>386.75</v>
      </c>
      <c r="AL570" s="22">
        <f>'[5]01_2021 UPDATE'!AN310</f>
        <v>0</v>
      </c>
      <c r="AM570" s="4">
        <f>'[5]01_2021 UPDATE'!AO310</f>
        <v>341.25</v>
      </c>
      <c r="AO570" s="22">
        <f>'[5]01_2021 UPDATE'!AQ310</f>
        <v>0</v>
      </c>
      <c r="AP570" s="4">
        <f>'[5]01_2021 UPDATE'!AR310</f>
        <v>341.25</v>
      </c>
      <c r="AR570" s="22">
        <f>'[5]01_2021 UPDATE'!AT310</f>
        <v>0</v>
      </c>
      <c r="AS570" s="4">
        <f>'[5]01_2021 UPDATE'!AU310</f>
        <v>341.25</v>
      </c>
      <c r="AU570" s="22">
        <f>'[5]01_2021 UPDATE'!AW310</f>
        <v>0</v>
      </c>
      <c r="AV570" s="4">
        <f>'[5]01_2021 UPDATE'!AX310</f>
        <v>263.89999999999998</v>
      </c>
      <c r="AX570" s="22">
        <f>'[5]01_2021 UPDATE'!AZ310</f>
        <v>0</v>
      </c>
      <c r="AY570" s="4">
        <f>'[5]01_2021 UPDATE'!BA310</f>
        <v>263.89999999999998</v>
      </c>
      <c r="AZ570" s="4">
        <f>'[5]01_2021 UPDATE'!BB310</f>
        <v>409.5</v>
      </c>
      <c r="BA570" s="22">
        <f>'[5]01_2021 UPDATE'!BC310</f>
        <v>0</v>
      </c>
    </row>
    <row r="571" spans="1:55" x14ac:dyDescent="0.25">
      <c r="A571" s="3"/>
      <c r="C571" s="11" t="s">
        <v>61</v>
      </c>
      <c r="D571" s="3">
        <v>73552</v>
      </c>
      <c r="E571" s="4">
        <v>20</v>
      </c>
      <c r="F571" s="62"/>
      <c r="H571" s="4">
        <f>'[5]01_2021 UPDATE'!J310</f>
        <v>14</v>
      </c>
      <c r="I571" s="22"/>
      <c r="K571" s="4">
        <f>'[5]01_2021 UPDATE'!M310</f>
        <v>9.34</v>
      </c>
      <c r="L571" s="22"/>
      <c r="P571" s="4">
        <f>'[5]01_2021 UPDATE'!R310</f>
        <v>11.31897888</v>
      </c>
      <c r="Q571" s="22"/>
      <c r="S571" s="4">
        <f>'[5]01_2021 UPDATE'!U310</f>
        <v>14.54</v>
      </c>
      <c r="T571" s="22"/>
      <c r="V571" s="4">
        <f>'[5]01_2021 UPDATE'!X310</f>
        <v>10</v>
      </c>
      <c r="W571" s="22"/>
      <c r="Y571" s="4">
        <f>'[5]01_2021 UPDATE'!AA310</f>
        <v>12.5</v>
      </c>
      <c r="Z571" s="22"/>
      <c r="AB571" s="4">
        <f>'[5]01_2021 UPDATE'!AD310</f>
        <v>15</v>
      </c>
      <c r="AC571" s="22"/>
      <c r="AE571" s="4">
        <f>'[5]01_2021 UPDATE'!AG310</f>
        <v>11.790602999999999</v>
      </c>
      <c r="AF571" s="22"/>
      <c r="AH571" s="4">
        <f>'[5]01_2021 UPDATE'!AJ310</f>
        <v>10.847354759999998</v>
      </c>
      <c r="AI571" s="22"/>
      <c r="AK571" s="4">
        <f>'[5]01_2021 UPDATE'!AM310</f>
        <v>12.26222712</v>
      </c>
      <c r="AL571" s="22"/>
      <c r="AN571" s="4">
        <f>'[5]01_2021 UPDATE'!AP310</f>
        <v>11.31897888</v>
      </c>
      <c r="AO571" s="22"/>
      <c r="AQ571" s="4">
        <f>'[5]01_2021 UPDATE'!AS310</f>
        <v>11.31897888</v>
      </c>
      <c r="AR571" s="22"/>
      <c r="AT571" s="4">
        <f>'[5]01_2021 UPDATE'!AV310</f>
        <v>11.31897888</v>
      </c>
      <c r="AU571" s="22"/>
      <c r="AW571" s="4">
        <f>'[5]01_2021 UPDATE'!AY310</f>
        <v>11.788389609999999</v>
      </c>
      <c r="AX571" s="22"/>
      <c r="BA571" s="22"/>
      <c r="BB571" s="4">
        <f>'[5]01_2021 UPDATE'!BD310</f>
        <v>9.34</v>
      </c>
      <c r="BC571" s="4">
        <f>'[5]01_2021 UPDATE'!BE310</f>
        <v>15</v>
      </c>
    </row>
    <row r="572" spans="1:55" x14ac:dyDescent="0.25">
      <c r="A572" s="3" t="s">
        <v>59</v>
      </c>
      <c r="B572" s="1" t="s">
        <v>402</v>
      </c>
      <c r="C572" s="11" t="s">
        <v>69</v>
      </c>
      <c r="D572" s="3">
        <v>73560</v>
      </c>
      <c r="E572" s="4">
        <v>240</v>
      </c>
      <c r="F572" s="62"/>
      <c r="G572" s="4">
        <f>'[5]01_2021 UPDATE'!I311</f>
        <v>168</v>
      </c>
      <c r="I572" s="22">
        <f>'[5]01_2021 UPDATE'!K311</f>
        <v>0</v>
      </c>
      <c r="J572" s="4">
        <f>'[5]01_2021 UPDATE'!L311</f>
        <v>168</v>
      </c>
      <c r="L572" s="22">
        <f>'[5]01_2021 UPDATE'!N311</f>
        <v>0</v>
      </c>
      <c r="M572" s="4">
        <f>'[5]01_2021 UPDATE'!O311</f>
        <v>156</v>
      </c>
      <c r="N572" s="4">
        <f>'[5]01_2021 UPDATE'!P311</f>
        <v>180</v>
      </c>
      <c r="O572" s="4">
        <f>'[5]01_2021 UPDATE'!Q311</f>
        <v>216</v>
      </c>
      <c r="Q572" s="22">
        <f>'[5]01_2021 UPDATE'!S311</f>
        <v>0</v>
      </c>
      <c r="R572" s="4">
        <f>'[5]01_2021 UPDATE'!T311</f>
        <v>192</v>
      </c>
      <c r="T572" s="22">
        <f>'[5]01_2021 UPDATE'!V311</f>
        <v>0</v>
      </c>
      <c r="U572" s="4">
        <f>'[5]01_2021 UPDATE'!W311</f>
        <v>184.8</v>
      </c>
      <c r="W572" s="22">
        <f>'[5]01_2021 UPDATE'!Y311</f>
        <v>0</v>
      </c>
      <c r="X572" s="4">
        <f>'[5]01_2021 UPDATE'!Z311</f>
        <v>168</v>
      </c>
      <c r="Z572" s="22">
        <f>'[5]01_2021 UPDATE'!AB311</f>
        <v>0</v>
      </c>
      <c r="AA572" s="4">
        <f>'[5]01_2021 UPDATE'!AC311</f>
        <v>180</v>
      </c>
      <c r="AC572" s="22">
        <f>'[5]01_2021 UPDATE'!AE311</f>
        <v>0</v>
      </c>
      <c r="AD572" s="4">
        <f>'[5]01_2021 UPDATE'!AF311</f>
        <v>192</v>
      </c>
      <c r="AF572" s="22">
        <f>'[5]01_2021 UPDATE'!AH311</f>
        <v>0</v>
      </c>
      <c r="AG572" s="4">
        <f>'[5]01_2021 UPDATE'!AI311</f>
        <v>156</v>
      </c>
      <c r="AI572" s="22">
        <f>'[5]01_2021 UPDATE'!AK311</f>
        <v>0</v>
      </c>
      <c r="AJ572" s="4">
        <f>'[5]01_2021 UPDATE'!AL311</f>
        <v>204</v>
      </c>
      <c r="AL572" s="22">
        <f>'[5]01_2021 UPDATE'!AN311</f>
        <v>0</v>
      </c>
      <c r="AM572" s="4">
        <f>'[5]01_2021 UPDATE'!AO311</f>
        <v>180</v>
      </c>
      <c r="AO572" s="22">
        <f>'[5]01_2021 UPDATE'!AQ311</f>
        <v>0</v>
      </c>
      <c r="AP572" s="4">
        <f>'[5]01_2021 UPDATE'!AR311</f>
        <v>180</v>
      </c>
      <c r="AR572" s="22">
        <f>'[5]01_2021 UPDATE'!AT311</f>
        <v>0</v>
      </c>
      <c r="AS572" s="4">
        <f>'[5]01_2021 UPDATE'!AU311</f>
        <v>180</v>
      </c>
      <c r="AU572" s="22">
        <f>'[5]01_2021 UPDATE'!AW311</f>
        <v>0</v>
      </c>
      <c r="AV572" s="4">
        <f>'[5]01_2021 UPDATE'!AX311</f>
        <v>139.19999999999999</v>
      </c>
      <c r="AX572" s="22">
        <f>'[5]01_2021 UPDATE'!AZ311</f>
        <v>0</v>
      </c>
      <c r="AY572" s="4">
        <f>'[5]01_2021 UPDATE'!BA311</f>
        <v>139.19999999999999</v>
      </c>
      <c r="AZ572" s="4">
        <f>'[5]01_2021 UPDATE'!BB311</f>
        <v>216</v>
      </c>
      <c r="BA572" s="22">
        <f>'[5]01_2021 UPDATE'!BC311</f>
        <v>0</v>
      </c>
    </row>
    <row r="573" spans="1:55" x14ac:dyDescent="0.25">
      <c r="A573" s="3"/>
      <c r="C573" s="11" t="s">
        <v>61</v>
      </c>
      <c r="D573" s="3">
        <v>73560</v>
      </c>
      <c r="E573" s="4">
        <v>20</v>
      </c>
      <c r="F573" s="62"/>
      <c r="H573" s="4">
        <f>'[5]01_2021 UPDATE'!J311</f>
        <v>14</v>
      </c>
      <c r="I573" s="22"/>
      <c r="K573" s="4">
        <f>'[5]01_2021 UPDATE'!M311</f>
        <v>8.6199999999999992</v>
      </c>
      <c r="L573" s="22"/>
      <c r="P573" s="4">
        <f>'[5]01_2021 UPDATE'!R311</f>
        <v>10.452818880000001</v>
      </c>
      <c r="Q573" s="22"/>
      <c r="S573" s="4">
        <f>'[5]01_2021 UPDATE'!U311</f>
        <v>8.1199999999999992</v>
      </c>
      <c r="T573" s="22"/>
      <c r="V573" s="4">
        <f>'[5]01_2021 UPDATE'!X311</f>
        <v>12.9831324545</v>
      </c>
      <c r="W573" s="22"/>
      <c r="Y573" s="4">
        <f>'[5]01_2021 UPDATE'!AA311</f>
        <v>10.895531250000001</v>
      </c>
      <c r="Z573" s="22"/>
      <c r="AB573" s="4">
        <f>'[5]01_2021 UPDATE'!AD311</f>
        <v>15</v>
      </c>
      <c r="AC573" s="22"/>
      <c r="AE573" s="4">
        <f>'[5]01_2021 UPDATE'!AG311</f>
        <v>10.888353000000002</v>
      </c>
      <c r="AF573" s="22"/>
      <c r="AH573" s="4">
        <f>'[5]01_2021 UPDATE'!AJ311</f>
        <v>10.017284760000001</v>
      </c>
      <c r="AI573" s="22"/>
      <c r="AK573" s="4">
        <f>'[5]01_2021 UPDATE'!AM311</f>
        <v>11.323887120000002</v>
      </c>
      <c r="AL573" s="22"/>
      <c r="AN573" s="4">
        <f>'[5]01_2021 UPDATE'!AP311</f>
        <v>10.452818880000001</v>
      </c>
      <c r="AO573" s="22"/>
      <c r="AQ573" s="4">
        <f>'[5]01_2021 UPDATE'!AS311</f>
        <v>10.452818880000001</v>
      </c>
      <c r="AR573" s="22"/>
      <c r="AT573" s="4">
        <f>'[5]01_2021 UPDATE'!AV311</f>
        <v>10.452818880000001</v>
      </c>
      <c r="AU573" s="22"/>
      <c r="AW573" s="4">
        <f>'[5]01_2021 UPDATE'!AY311</f>
        <v>10.887412110000001</v>
      </c>
      <c r="AX573" s="22"/>
      <c r="BA573" s="22"/>
      <c r="BB573" s="4">
        <f>'[5]01_2021 UPDATE'!BD311</f>
        <v>8.1199999999999992</v>
      </c>
      <c r="BC573" s="4">
        <f>'[5]01_2021 UPDATE'!BE311</f>
        <v>15</v>
      </c>
    </row>
    <row r="574" spans="1:55" x14ac:dyDescent="0.25">
      <c r="A574" s="3" t="s">
        <v>59</v>
      </c>
      <c r="B574" s="1" t="s">
        <v>403</v>
      </c>
      <c r="C574" s="11" t="s">
        <v>69</v>
      </c>
      <c r="D574" s="3">
        <v>73562</v>
      </c>
      <c r="E574" s="4">
        <v>255</v>
      </c>
      <c r="F574" s="62"/>
      <c r="G574" s="4">
        <f>'[5]01_2021 UPDATE'!I315</f>
        <v>178.5</v>
      </c>
      <c r="I574" s="22">
        <f>'[5]01_2021 UPDATE'!K315</f>
        <v>0</v>
      </c>
      <c r="J574" s="4">
        <f>'[5]01_2021 UPDATE'!L315</f>
        <v>178.5</v>
      </c>
      <c r="L574" s="22">
        <f>'[5]01_2021 UPDATE'!N315</f>
        <v>0</v>
      </c>
      <c r="M574" s="4">
        <f>'[5]01_2021 UPDATE'!O315</f>
        <v>165.75</v>
      </c>
      <c r="N574" s="4">
        <f>'[5]01_2021 UPDATE'!P315</f>
        <v>191.25</v>
      </c>
      <c r="O574" s="4">
        <f>'[5]01_2021 UPDATE'!Q315</f>
        <v>229.5</v>
      </c>
      <c r="Q574" s="22">
        <f>'[5]01_2021 UPDATE'!S315</f>
        <v>0</v>
      </c>
      <c r="R574" s="4">
        <f>'[5]01_2021 UPDATE'!T315</f>
        <v>204</v>
      </c>
      <c r="T574" s="22">
        <f>'[5]01_2021 UPDATE'!V315</f>
        <v>0</v>
      </c>
      <c r="U574" s="4">
        <f>'[5]01_2021 UPDATE'!W315</f>
        <v>196.35</v>
      </c>
      <c r="W574" s="22">
        <f>'[5]01_2021 UPDATE'!Y315</f>
        <v>0</v>
      </c>
      <c r="X574" s="4">
        <f>'[5]01_2021 UPDATE'!Z315</f>
        <v>178.5</v>
      </c>
      <c r="Z574" s="22">
        <f>'[5]01_2021 UPDATE'!AB315</f>
        <v>0</v>
      </c>
      <c r="AA574" s="4">
        <f>'[5]01_2021 UPDATE'!AC315</f>
        <v>191.25</v>
      </c>
      <c r="AC574" s="22">
        <f>'[5]01_2021 UPDATE'!AE315</f>
        <v>0</v>
      </c>
      <c r="AD574" s="4">
        <f>'[5]01_2021 UPDATE'!AF315</f>
        <v>204</v>
      </c>
      <c r="AF574" s="22">
        <f>'[5]01_2021 UPDATE'!AH315</f>
        <v>0</v>
      </c>
      <c r="AG574" s="4">
        <f>'[5]01_2021 UPDATE'!AI315</f>
        <v>165.75</v>
      </c>
      <c r="AI574" s="22">
        <f>'[5]01_2021 UPDATE'!AK315</f>
        <v>0</v>
      </c>
      <c r="AJ574" s="4">
        <f>'[5]01_2021 UPDATE'!AL315</f>
        <v>216.75</v>
      </c>
      <c r="AL574" s="22">
        <f>'[5]01_2021 UPDATE'!AN315</f>
        <v>0</v>
      </c>
      <c r="AM574" s="4">
        <f>'[5]01_2021 UPDATE'!AO315</f>
        <v>191.25</v>
      </c>
      <c r="AO574" s="22">
        <f>'[5]01_2021 UPDATE'!AQ315</f>
        <v>0</v>
      </c>
      <c r="AP574" s="4">
        <f>'[5]01_2021 UPDATE'!AR315</f>
        <v>191.25</v>
      </c>
      <c r="AR574" s="22">
        <f>'[5]01_2021 UPDATE'!AT315</f>
        <v>0</v>
      </c>
      <c r="AS574" s="4">
        <f>'[5]01_2021 UPDATE'!AU315</f>
        <v>191.25</v>
      </c>
      <c r="AU574" s="22">
        <f>'[5]01_2021 UPDATE'!AW315</f>
        <v>0</v>
      </c>
      <c r="AV574" s="4">
        <f>'[5]01_2021 UPDATE'!AX315</f>
        <v>147.89999999999998</v>
      </c>
      <c r="AX574" s="22">
        <f>'[5]01_2021 UPDATE'!AZ315</f>
        <v>0</v>
      </c>
      <c r="AY574" s="4">
        <f>'[5]01_2021 UPDATE'!BA315</f>
        <v>147.89999999999998</v>
      </c>
      <c r="AZ574" s="4">
        <f>'[5]01_2021 UPDATE'!BB315</f>
        <v>229.5</v>
      </c>
      <c r="BA574" s="22">
        <f>'[5]01_2021 UPDATE'!BC315</f>
        <v>0</v>
      </c>
    </row>
    <row r="575" spans="1:55" x14ac:dyDescent="0.25">
      <c r="A575" s="3"/>
      <c r="C575" s="11" t="s">
        <v>61</v>
      </c>
      <c r="D575" s="3">
        <v>73562</v>
      </c>
      <c r="E575" s="4">
        <v>21</v>
      </c>
      <c r="F575" s="62"/>
      <c r="H575" s="4">
        <f>'[5]01_2021 UPDATE'!J315</f>
        <v>14.7</v>
      </c>
      <c r="I575" s="22"/>
      <c r="K575" s="4">
        <f>'[5]01_2021 UPDATE'!M315</f>
        <v>9.7100000000000009</v>
      </c>
      <c r="L575" s="22"/>
      <c r="P575" s="4">
        <f>'[5]01_2021 UPDATE'!R315</f>
        <v>11.77</v>
      </c>
      <c r="Q575" s="22"/>
      <c r="S575" s="4">
        <f>'[5]01_2021 UPDATE'!U315</f>
        <v>8.4700000000000006</v>
      </c>
      <c r="T575" s="22"/>
      <c r="V575" s="4">
        <f>'[5]01_2021 UPDATE'!X315</f>
        <v>13.94</v>
      </c>
      <c r="W575" s="22"/>
      <c r="Y575" s="4">
        <f>'[5]01_2021 UPDATE'!AA315</f>
        <v>11.84</v>
      </c>
      <c r="Z575" s="22"/>
      <c r="AB575" s="4">
        <f>'[5]01_2021 UPDATE'!AD315</f>
        <v>15.75</v>
      </c>
      <c r="AC575" s="22"/>
      <c r="AE575" s="4">
        <f>'[5]01_2021 UPDATE'!AG315</f>
        <v>12.26</v>
      </c>
      <c r="AF575" s="22"/>
      <c r="AH575" s="4">
        <f>'[5]01_2021 UPDATE'!AJ315</f>
        <v>11.28</v>
      </c>
      <c r="AI575" s="22"/>
      <c r="AK575" s="4">
        <f>'[5]01_2021 UPDATE'!AM315</f>
        <v>12.75</v>
      </c>
      <c r="AL575" s="22"/>
      <c r="AN575" s="4">
        <f>'[5]01_2021 UPDATE'!AP315</f>
        <v>11.77</v>
      </c>
      <c r="AO575" s="22"/>
      <c r="AQ575" s="4">
        <f>'[5]01_2021 UPDATE'!AS315</f>
        <v>11.77</v>
      </c>
      <c r="AR575" s="22"/>
      <c r="AT575" s="4">
        <f>'[5]01_2021 UPDATE'!AV315</f>
        <v>11.77</v>
      </c>
      <c r="AU575" s="22"/>
      <c r="AW575" s="4">
        <f>'[5]01_2021 UPDATE'!AY315</f>
        <v>12.25</v>
      </c>
      <c r="AX575" s="22"/>
      <c r="BA575" s="22"/>
      <c r="BB575" s="4">
        <f>'[5]01_2021 UPDATE'!BD315</f>
        <v>8.4700000000000006</v>
      </c>
      <c r="BC575" s="4">
        <f>'[5]01_2021 UPDATE'!BE315</f>
        <v>15.75</v>
      </c>
    </row>
    <row r="576" spans="1:55" x14ac:dyDescent="0.25">
      <c r="A576" s="3" t="s">
        <v>59</v>
      </c>
      <c r="B576" s="1" t="s">
        <v>404</v>
      </c>
      <c r="C576" s="11" t="s">
        <v>69</v>
      </c>
      <c r="D576" s="3">
        <v>73564</v>
      </c>
      <c r="E576" s="4">
        <v>440</v>
      </c>
      <c r="F576" s="62"/>
      <c r="G576" s="4">
        <f>'[5]01_2021 UPDATE'!I316</f>
        <v>308</v>
      </c>
      <c r="I576" s="22">
        <f>'[5]01_2021 UPDATE'!K316</f>
        <v>0</v>
      </c>
      <c r="J576" s="4">
        <f>'[5]01_2021 UPDATE'!L316</f>
        <v>308</v>
      </c>
      <c r="L576" s="22">
        <f>'[5]01_2021 UPDATE'!N316</f>
        <v>0</v>
      </c>
      <c r="M576" s="4">
        <f>'[5]01_2021 UPDATE'!O316</f>
        <v>286</v>
      </c>
      <c r="N576" s="4">
        <f>'[5]01_2021 UPDATE'!P316</f>
        <v>330</v>
      </c>
      <c r="O576" s="4">
        <f>'[5]01_2021 UPDATE'!Q316</f>
        <v>396</v>
      </c>
      <c r="Q576" s="22">
        <f>'[5]01_2021 UPDATE'!S316</f>
        <v>0</v>
      </c>
      <c r="R576" s="4">
        <f>'[5]01_2021 UPDATE'!T316</f>
        <v>352</v>
      </c>
      <c r="T576" s="22">
        <f>'[5]01_2021 UPDATE'!V316</f>
        <v>0</v>
      </c>
      <c r="U576" s="4">
        <f>'[5]01_2021 UPDATE'!W316</f>
        <v>338.8</v>
      </c>
      <c r="W576" s="22">
        <f>'[5]01_2021 UPDATE'!Y316</f>
        <v>0</v>
      </c>
      <c r="X576" s="4">
        <f>'[5]01_2021 UPDATE'!Z316</f>
        <v>308</v>
      </c>
      <c r="Z576" s="22">
        <f>'[5]01_2021 UPDATE'!AB316</f>
        <v>0</v>
      </c>
      <c r="AA576" s="4">
        <f>'[5]01_2021 UPDATE'!AC316</f>
        <v>330</v>
      </c>
      <c r="AC576" s="22">
        <f>'[5]01_2021 UPDATE'!AE316</f>
        <v>0</v>
      </c>
      <c r="AD576" s="4">
        <f>'[5]01_2021 UPDATE'!AF316</f>
        <v>352</v>
      </c>
      <c r="AF576" s="22">
        <f>'[5]01_2021 UPDATE'!AH316</f>
        <v>0</v>
      </c>
      <c r="AG576" s="4">
        <f>'[5]01_2021 UPDATE'!AI316</f>
        <v>286</v>
      </c>
      <c r="AI576" s="22">
        <f>'[5]01_2021 UPDATE'!AK316</f>
        <v>0</v>
      </c>
      <c r="AJ576" s="4">
        <f>'[5]01_2021 UPDATE'!AL316</f>
        <v>374</v>
      </c>
      <c r="AL576" s="22">
        <f>'[5]01_2021 UPDATE'!AN316</f>
        <v>0</v>
      </c>
      <c r="AM576" s="4">
        <f>'[5]01_2021 UPDATE'!AO316</f>
        <v>330</v>
      </c>
      <c r="AO576" s="22">
        <f>'[5]01_2021 UPDATE'!AQ316</f>
        <v>0</v>
      </c>
      <c r="AP576" s="4">
        <f>'[5]01_2021 UPDATE'!AR316</f>
        <v>330</v>
      </c>
      <c r="AR576" s="22">
        <f>'[5]01_2021 UPDATE'!AT316</f>
        <v>0</v>
      </c>
      <c r="AS576" s="4">
        <f>'[5]01_2021 UPDATE'!AU316</f>
        <v>330</v>
      </c>
      <c r="AU576" s="22">
        <f>'[5]01_2021 UPDATE'!AW316</f>
        <v>0</v>
      </c>
      <c r="AV576" s="4">
        <f>'[5]01_2021 UPDATE'!AX316</f>
        <v>255.2</v>
      </c>
      <c r="AX576" s="22">
        <f>'[5]01_2021 UPDATE'!AZ316</f>
        <v>0</v>
      </c>
      <c r="AY576" s="4">
        <f>'[5]01_2021 UPDATE'!BA316</f>
        <v>255.2</v>
      </c>
      <c r="AZ576" s="4">
        <f>'[5]01_2021 UPDATE'!BB316</f>
        <v>396</v>
      </c>
      <c r="BA576" s="22">
        <f>'[5]01_2021 UPDATE'!BC316</f>
        <v>0</v>
      </c>
    </row>
    <row r="577" spans="1:55" x14ac:dyDescent="0.25">
      <c r="A577" s="3"/>
      <c r="C577" s="11" t="s">
        <v>61</v>
      </c>
      <c r="D577" s="3">
        <v>73564</v>
      </c>
      <c r="E577" s="4">
        <v>25</v>
      </c>
      <c r="F577" s="62"/>
      <c r="H577" s="4">
        <f>'[5]01_2021 UPDATE'!J316</f>
        <v>17.5</v>
      </c>
      <c r="I577" s="22"/>
      <c r="K577" s="4">
        <f>'[5]01_2021 UPDATE'!M316</f>
        <v>11.51</v>
      </c>
      <c r="L577" s="22"/>
      <c r="P577" s="4">
        <f>'[5]01_2021 UPDATE'!R316</f>
        <v>13.946042159999999</v>
      </c>
      <c r="Q577" s="22"/>
      <c r="S577" s="4">
        <f>'[5]01_2021 UPDATE'!U316</f>
        <v>10.17</v>
      </c>
      <c r="T577" s="22"/>
      <c r="V577" s="4">
        <f>'[5]01_2021 UPDATE'!X316</f>
        <v>16.3141196218</v>
      </c>
      <c r="W577" s="22"/>
      <c r="Y577" s="4">
        <f>'[5]01_2021 UPDATE'!AA316</f>
        <v>14.211562499999999</v>
      </c>
      <c r="Z577" s="22"/>
      <c r="AB577" s="4">
        <f>'[5]01_2021 UPDATE'!AD316</f>
        <v>18.75</v>
      </c>
      <c r="AC577" s="22"/>
      <c r="AE577" s="4">
        <f>'[5]01_2021 UPDATE'!AG316</f>
        <v>14.527127249999999</v>
      </c>
      <c r="AF577" s="22"/>
      <c r="AH577" s="4">
        <f>'[5]01_2021 UPDATE'!AJ316</f>
        <v>13.364957069999999</v>
      </c>
      <c r="AI577" s="22"/>
      <c r="AK577" s="4">
        <f>'[5]01_2021 UPDATE'!AM316</f>
        <v>15.108212340000001</v>
      </c>
      <c r="AL577" s="22"/>
      <c r="AN577" s="4">
        <f>'[5]01_2021 UPDATE'!AP316</f>
        <v>13.946042159999999</v>
      </c>
      <c r="AO577" s="22"/>
      <c r="AQ577" s="4">
        <f>'[5]01_2021 UPDATE'!AS316</f>
        <v>13.946042159999999</v>
      </c>
      <c r="AR577" s="22"/>
      <c r="AT577" s="4">
        <f>'[5]01_2021 UPDATE'!AV316</f>
        <v>13.946042159999999</v>
      </c>
      <c r="AU577" s="22"/>
      <c r="AW577" s="4">
        <f>'[5]01_2021 UPDATE'!AY316</f>
        <v>14.507539704999999</v>
      </c>
      <c r="AX577" s="22"/>
      <c r="BA577" s="22"/>
      <c r="BB577" s="4">
        <f>'[5]01_2021 UPDATE'!BD316</f>
        <v>10.17</v>
      </c>
      <c r="BC577" s="4">
        <f>'[5]01_2021 UPDATE'!BE316</f>
        <v>18.75</v>
      </c>
    </row>
    <row r="578" spans="1:55" x14ac:dyDescent="0.25">
      <c r="A578" s="3" t="s">
        <v>59</v>
      </c>
      <c r="B578" s="1" t="s">
        <v>405</v>
      </c>
      <c r="C578" s="11" t="s">
        <v>69</v>
      </c>
      <c r="D578" s="3">
        <v>73590</v>
      </c>
      <c r="E578" s="4">
        <v>245</v>
      </c>
      <c r="F578" s="62"/>
      <c r="G578" s="4">
        <f>'[5]01_2021 UPDATE'!I318</f>
        <v>171.5</v>
      </c>
      <c r="I578" s="22">
        <f>'[5]01_2021 UPDATE'!K318</f>
        <v>0</v>
      </c>
      <c r="J578" s="4">
        <f>'[5]01_2021 UPDATE'!L318</f>
        <v>171.5</v>
      </c>
      <c r="L578" s="22">
        <f>'[5]01_2021 UPDATE'!N318</f>
        <v>0</v>
      </c>
      <c r="M578" s="4">
        <f>'[5]01_2021 UPDATE'!O318</f>
        <v>159.25</v>
      </c>
      <c r="N578" s="4">
        <f>'[5]01_2021 UPDATE'!P318</f>
        <v>183.75</v>
      </c>
      <c r="O578" s="4">
        <f>'[5]01_2021 UPDATE'!Q318</f>
        <v>220.5</v>
      </c>
      <c r="Q578" s="22">
        <f>'[5]01_2021 UPDATE'!S318</f>
        <v>0</v>
      </c>
      <c r="R578" s="4">
        <f>'[5]01_2021 UPDATE'!T318</f>
        <v>196</v>
      </c>
      <c r="T578" s="22">
        <f>'[5]01_2021 UPDATE'!V318</f>
        <v>0</v>
      </c>
      <c r="U578" s="4">
        <f>'[5]01_2021 UPDATE'!W318</f>
        <v>188.65</v>
      </c>
      <c r="W578" s="22">
        <f>'[5]01_2021 UPDATE'!Y318</f>
        <v>0</v>
      </c>
      <c r="X578" s="4">
        <f>'[5]01_2021 UPDATE'!Z318</f>
        <v>171.5</v>
      </c>
      <c r="Z578" s="22">
        <f>'[5]01_2021 UPDATE'!AB318</f>
        <v>0</v>
      </c>
      <c r="AA578" s="4">
        <f>'[5]01_2021 UPDATE'!AC318</f>
        <v>183.75</v>
      </c>
      <c r="AC578" s="22">
        <f>'[5]01_2021 UPDATE'!AE318</f>
        <v>0</v>
      </c>
      <c r="AD578" s="4">
        <f>'[5]01_2021 UPDATE'!AF318</f>
        <v>196</v>
      </c>
      <c r="AF578" s="22">
        <f>'[5]01_2021 UPDATE'!AH318</f>
        <v>0</v>
      </c>
      <c r="AG578" s="4">
        <f>'[5]01_2021 UPDATE'!AI318</f>
        <v>159.25</v>
      </c>
      <c r="AI578" s="22">
        <f>'[5]01_2021 UPDATE'!AK318</f>
        <v>0</v>
      </c>
      <c r="AJ578" s="4">
        <f>'[5]01_2021 UPDATE'!AL318</f>
        <v>208.25</v>
      </c>
      <c r="AL578" s="22">
        <f>'[5]01_2021 UPDATE'!AN318</f>
        <v>0</v>
      </c>
      <c r="AM578" s="4">
        <f>'[5]01_2021 UPDATE'!AO318</f>
        <v>183.75</v>
      </c>
      <c r="AO578" s="22">
        <f>'[5]01_2021 UPDATE'!AQ318</f>
        <v>0</v>
      </c>
      <c r="AP578" s="4">
        <f>'[5]01_2021 UPDATE'!AR318</f>
        <v>183.75</v>
      </c>
      <c r="AR578" s="22">
        <f>'[5]01_2021 UPDATE'!AT318</f>
        <v>0</v>
      </c>
      <c r="AS578" s="4">
        <f>'[5]01_2021 UPDATE'!AU318</f>
        <v>183.75</v>
      </c>
      <c r="AU578" s="22">
        <f>'[5]01_2021 UPDATE'!AW318</f>
        <v>0</v>
      </c>
      <c r="AV578" s="4">
        <f>'[5]01_2021 UPDATE'!AX318</f>
        <v>142.1</v>
      </c>
      <c r="AX578" s="22">
        <f>'[5]01_2021 UPDATE'!AZ318</f>
        <v>0</v>
      </c>
      <c r="AY578" s="4">
        <f>'[5]01_2021 UPDATE'!BA318</f>
        <v>142.1</v>
      </c>
      <c r="AZ578" s="4">
        <f>'[5]01_2021 UPDATE'!BB318</f>
        <v>220.5</v>
      </c>
      <c r="BA578" s="22">
        <f>'[5]01_2021 UPDATE'!BC318</f>
        <v>0</v>
      </c>
    </row>
    <row r="579" spans="1:55" x14ac:dyDescent="0.25">
      <c r="A579" s="3"/>
      <c r="C579" s="11" t="s">
        <v>61</v>
      </c>
      <c r="D579" s="3">
        <v>73590</v>
      </c>
      <c r="E579" s="4">
        <v>20</v>
      </c>
      <c r="F579" s="62"/>
      <c r="H579" s="4">
        <f>'[5]01_2021 UPDATE'!J318</f>
        <v>14</v>
      </c>
      <c r="I579" s="22"/>
      <c r="K579" s="4">
        <f>'[5]01_2021 UPDATE'!M318</f>
        <v>8.25</v>
      </c>
      <c r="L579" s="22"/>
      <c r="P579" s="4">
        <f>'[5]01_2021 UPDATE'!R318</f>
        <v>10.005447240000002</v>
      </c>
      <c r="Q579" s="22"/>
      <c r="S579" s="4">
        <f>'[5]01_2021 UPDATE'!U318</f>
        <v>8.1199999999999992</v>
      </c>
      <c r="T579" s="22"/>
      <c r="V579" s="4">
        <f>'[5]01_2021 UPDATE'!X318</f>
        <v>11.782366466000003</v>
      </c>
      <c r="W579" s="22"/>
      <c r="Y579" s="4">
        <f>'[5]01_2021 UPDATE'!AA318</f>
        <v>10.895531250000001</v>
      </c>
      <c r="Z579" s="22"/>
      <c r="AB579" s="4">
        <f>'[5]01_2021 UPDATE'!AD318</f>
        <v>15</v>
      </c>
      <c r="AC579" s="22"/>
      <c r="AE579" s="4">
        <f>'[5]01_2021 UPDATE'!AG318</f>
        <v>10.422340875000003</v>
      </c>
      <c r="AF579" s="22"/>
      <c r="AH579" s="4">
        <f>'[5]01_2021 UPDATE'!AJ318</f>
        <v>9.5885536050000013</v>
      </c>
      <c r="AI579" s="22"/>
      <c r="AK579" s="4">
        <f>'[5]01_2021 UPDATE'!AM318</f>
        <v>10.839234510000002</v>
      </c>
      <c r="AL579" s="22"/>
      <c r="AN579" s="4">
        <f>'[5]01_2021 UPDATE'!AP318</f>
        <v>10.005447240000002</v>
      </c>
      <c r="AO579" s="22"/>
      <c r="AQ579" s="4">
        <f>'[5]01_2021 UPDATE'!AS318</f>
        <v>10.005447240000002</v>
      </c>
      <c r="AR579" s="22"/>
      <c r="AT579" s="4">
        <f>'[5]01_2021 UPDATE'!AV318</f>
        <v>10.005447240000002</v>
      </c>
      <c r="AU579" s="22"/>
      <c r="AW579" s="4">
        <f>'[5]01_2021 UPDATE'!AY318</f>
        <v>10.428814562499999</v>
      </c>
      <c r="AX579" s="22"/>
      <c r="BA579" s="22"/>
      <c r="BB579" s="4">
        <f>'[5]01_2021 UPDATE'!BD318</f>
        <v>8.1199999999999992</v>
      </c>
      <c r="BC579" s="4">
        <f>'[5]01_2021 UPDATE'!BE318</f>
        <v>15</v>
      </c>
    </row>
    <row r="580" spans="1:55" x14ac:dyDescent="0.25">
      <c r="A580" s="3" t="s">
        <v>59</v>
      </c>
      <c r="B580" s="1" t="s">
        <v>406</v>
      </c>
      <c r="C580" s="11" t="s">
        <v>69</v>
      </c>
      <c r="D580" s="3">
        <v>73610</v>
      </c>
      <c r="E580" s="4">
        <v>245</v>
      </c>
      <c r="F580" s="62"/>
      <c r="G580" s="4">
        <f>'[5]01_2021 UPDATE'!I320</f>
        <v>171.5</v>
      </c>
      <c r="I580" s="22">
        <f>'[5]01_2021 UPDATE'!K320</f>
        <v>0</v>
      </c>
      <c r="J580" s="4">
        <f>'[5]01_2021 UPDATE'!L320</f>
        <v>171.5</v>
      </c>
      <c r="L580" s="22">
        <f>'[5]01_2021 UPDATE'!N320</f>
        <v>0</v>
      </c>
      <c r="M580" s="4">
        <f>'[5]01_2021 UPDATE'!O320</f>
        <v>159.25</v>
      </c>
      <c r="N580" s="4">
        <f>'[5]01_2021 UPDATE'!P320</f>
        <v>183.75</v>
      </c>
      <c r="O580" s="4">
        <f>'[5]01_2021 UPDATE'!Q320</f>
        <v>220.5</v>
      </c>
      <c r="Q580" s="22">
        <f>'[5]01_2021 UPDATE'!S320</f>
        <v>0</v>
      </c>
      <c r="R580" s="4">
        <f>'[5]01_2021 UPDATE'!T320</f>
        <v>196</v>
      </c>
      <c r="T580" s="22">
        <f>'[5]01_2021 UPDATE'!V320</f>
        <v>0</v>
      </c>
      <c r="U580" s="4">
        <f>'[5]01_2021 UPDATE'!W320</f>
        <v>188.65</v>
      </c>
      <c r="W580" s="22">
        <f>'[5]01_2021 UPDATE'!Y320</f>
        <v>0</v>
      </c>
      <c r="X580" s="4">
        <f>'[5]01_2021 UPDATE'!Z320</f>
        <v>171.5</v>
      </c>
      <c r="Z580" s="22">
        <f>'[5]01_2021 UPDATE'!AB320</f>
        <v>0</v>
      </c>
      <c r="AA580" s="4">
        <f>'[5]01_2021 UPDATE'!AC320</f>
        <v>183.75</v>
      </c>
      <c r="AC580" s="22">
        <f>'[5]01_2021 UPDATE'!AE320</f>
        <v>0</v>
      </c>
      <c r="AD580" s="4">
        <f>'[5]01_2021 UPDATE'!AF320</f>
        <v>196</v>
      </c>
      <c r="AF580" s="22">
        <f>'[5]01_2021 UPDATE'!AH320</f>
        <v>0</v>
      </c>
      <c r="AG580" s="4">
        <f>'[5]01_2021 UPDATE'!AI320</f>
        <v>159.25</v>
      </c>
      <c r="AI580" s="22">
        <f>'[5]01_2021 UPDATE'!AK320</f>
        <v>0</v>
      </c>
      <c r="AJ580" s="4">
        <f>'[5]01_2021 UPDATE'!AL320</f>
        <v>208.25</v>
      </c>
      <c r="AL580" s="22">
        <f>'[5]01_2021 UPDATE'!AN320</f>
        <v>0</v>
      </c>
      <c r="AM580" s="4">
        <f>'[5]01_2021 UPDATE'!AO320</f>
        <v>183.75</v>
      </c>
      <c r="AO580" s="22">
        <f>'[5]01_2021 UPDATE'!AQ320</f>
        <v>0</v>
      </c>
      <c r="AP580" s="4">
        <f>'[5]01_2021 UPDATE'!AR320</f>
        <v>183.75</v>
      </c>
      <c r="AR580" s="22">
        <f>'[5]01_2021 UPDATE'!AT320</f>
        <v>0</v>
      </c>
      <c r="AS580" s="4">
        <f>'[5]01_2021 UPDATE'!AU320</f>
        <v>183.75</v>
      </c>
      <c r="AU580" s="22">
        <f>'[5]01_2021 UPDATE'!AW320</f>
        <v>0</v>
      </c>
      <c r="AV580" s="4">
        <f>'[5]01_2021 UPDATE'!AX320</f>
        <v>142.1</v>
      </c>
      <c r="AX580" s="22">
        <f>'[5]01_2021 UPDATE'!AZ320</f>
        <v>0</v>
      </c>
      <c r="AY580" s="4">
        <f>'[5]01_2021 UPDATE'!BA320</f>
        <v>142.1</v>
      </c>
      <c r="AZ580" s="4">
        <f>'[5]01_2021 UPDATE'!BB320</f>
        <v>220.5</v>
      </c>
      <c r="BA580" s="22">
        <f>'[5]01_2021 UPDATE'!BC320</f>
        <v>0</v>
      </c>
    </row>
    <row r="581" spans="1:55" x14ac:dyDescent="0.25">
      <c r="A581" s="3"/>
      <c r="C581" s="11" t="s">
        <v>61</v>
      </c>
      <c r="D581" s="3">
        <v>73610</v>
      </c>
      <c r="E581" s="4">
        <v>20</v>
      </c>
      <c r="F581" s="62"/>
      <c r="H581" s="4">
        <f>'[5]01_2021 UPDATE'!J320</f>
        <v>14</v>
      </c>
      <c r="I581" s="22"/>
      <c r="K581" s="4">
        <f>'[5]01_2021 UPDATE'!M320</f>
        <v>8.98</v>
      </c>
      <c r="L581" s="22"/>
      <c r="P581" s="4">
        <f>'[5]01_2021 UPDATE'!R320</f>
        <v>10.885898880000003</v>
      </c>
      <c r="Q581" s="22"/>
      <c r="S581" s="4">
        <f>'[5]01_2021 UPDATE'!U320</f>
        <v>8.1199999999999992</v>
      </c>
      <c r="T581" s="22"/>
      <c r="V581" s="4">
        <f>'[5]01_2021 UPDATE'!X320</f>
        <v>11.782366466000003</v>
      </c>
      <c r="W581" s="22"/>
      <c r="Y581" s="4">
        <f>'[5]01_2021 UPDATE'!AA320</f>
        <v>10.895531250000001</v>
      </c>
      <c r="Z581" s="22"/>
      <c r="AB581" s="4">
        <f>'[5]01_2021 UPDATE'!AD320</f>
        <v>15</v>
      </c>
      <c r="AC581" s="22"/>
      <c r="AE581" s="4">
        <f>'[5]01_2021 UPDATE'!AG320</f>
        <v>10.42</v>
      </c>
      <c r="AF581" s="22"/>
      <c r="AH581" s="4">
        <f>'[5]01_2021 UPDATE'!AJ320</f>
        <v>10.432319760000002</v>
      </c>
      <c r="AI581" s="22"/>
      <c r="AK581" s="4">
        <f>'[5]01_2021 UPDATE'!AM320</f>
        <v>11.793057120000004</v>
      </c>
      <c r="AL581" s="22"/>
      <c r="AN581" s="4">
        <f>'[5]01_2021 UPDATE'!AP320</f>
        <v>10.885898880000003</v>
      </c>
      <c r="AO581" s="22"/>
      <c r="AQ581" s="4">
        <f>'[5]01_2021 UPDATE'!AS320</f>
        <v>10.885898880000003</v>
      </c>
      <c r="AR581" s="22"/>
      <c r="AT581" s="4">
        <f>'[5]01_2021 UPDATE'!AV320</f>
        <v>10.885898880000003</v>
      </c>
      <c r="AU581" s="22"/>
      <c r="AW581" s="4">
        <f>'[5]01_2021 UPDATE'!AY320</f>
        <v>11.337900860000001</v>
      </c>
      <c r="AX581" s="22"/>
      <c r="BA581" s="22"/>
      <c r="BB581" s="4">
        <f>'[5]01_2021 UPDATE'!BD320</f>
        <v>8.1199999999999992</v>
      </c>
      <c r="BC581" s="4">
        <f>'[5]01_2021 UPDATE'!BE320</f>
        <v>15</v>
      </c>
    </row>
    <row r="582" spans="1:55" x14ac:dyDescent="0.25">
      <c r="A582" s="3" t="s">
        <v>59</v>
      </c>
      <c r="B582" s="1" t="s">
        <v>407</v>
      </c>
      <c r="C582" s="11" t="s">
        <v>69</v>
      </c>
      <c r="D582" s="3">
        <v>73630</v>
      </c>
      <c r="E582" s="4">
        <v>245</v>
      </c>
      <c r="F582" s="62"/>
      <c r="G582" s="4">
        <f>'[5]01_2021 UPDATE'!I323</f>
        <v>171.5</v>
      </c>
      <c r="I582" s="22">
        <f>'[5]01_2021 UPDATE'!K323</f>
        <v>0</v>
      </c>
      <c r="J582" s="4">
        <f>'[5]01_2021 UPDATE'!L323</f>
        <v>171.5</v>
      </c>
      <c r="L582" s="22">
        <f>'[5]01_2021 UPDATE'!N323</f>
        <v>0</v>
      </c>
      <c r="M582" s="4">
        <f>'[5]01_2021 UPDATE'!O323</f>
        <v>159.25</v>
      </c>
      <c r="N582" s="4">
        <f>'[5]01_2021 UPDATE'!P323</f>
        <v>183.75</v>
      </c>
      <c r="O582" s="4">
        <f>'[5]01_2021 UPDATE'!Q323</f>
        <v>220.5</v>
      </c>
      <c r="Q582" s="22">
        <f>'[5]01_2021 UPDATE'!S323</f>
        <v>0</v>
      </c>
      <c r="R582" s="4">
        <f>'[5]01_2021 UPDATE'!T323</f>
        <v>196</v>
      </c>
      <c r="T582" s="22">
        <f>'[5]01_2021 UPDATE'!V323</f>
        <v>0</v>
      </c>
      <c r="U582" s="4">
        <f>'[5]01_2021 UPDATE'!W323</f>
        <v>188.65</v>
      </c>
      <c r="W582" s="22">
        <f>'[5]01_2021 UPDATE'!Y323</f>
        <v>0</v>
      </c>
      <c r="X582" s="4">
        <f>'[5]01_2021 UPDATE'!Z323</f>
        <v>171.5</v>
      </c>
      <c r="Z582" s="22">
        <f>'[5]01_2021 UPDATE'!AB323</f>
        <v>0</v>
      </c>
      <c r="AA582" s="4">
        <f>'[5]01_2021 UPDATE'!AC323</f>
        <v>183.75</v>
      </c>
      <c r="AC582" s="22">
        <f>'[5]01_2021 UPDATE'!AE323</f>
        <v>0</v>
      </c>
      <c r="AD582" s="4">
        <f>'[5]01_2021 UPDATE'!AF323</f>
        <v>196</v>
      </c>
      <c r="AF582" s="22">
        <f>'[5]01_2021 UPDATE'!AH323</f>
        <v>0</v>
      </c>
      <c r="AG582" s="4">
        <f>'[5]01_2021 UPDATE'!AI323</f>
        <v>159.25</v>
      </c>
      <c r="AI582" s="22">
        <f>'[5]01_2021 UPDATE'!AK323</f>
        <v>0</v>
      </c>
      <c r="AJ582" s="4">
        <f>'[5]01_2021 UPDATE'!AL323</f>
        <v>208.25</v>
      </c>
      <c r="AL582" s="22">
        <f>'[5]01_2021 UPDATE'!AN323</f>
        <v>0</v>
      </c>
      <c r="AM582" s="4">
        <f>'[5]01_2021 UPDATE'!AO323</f>
        <v>183.75</v>
      </c>
      <c r="AO582" s="22">
        <f>'[5]01_2021 UPDATE'!AQ323</f>
        <v>0</v>
      </c>
      <c r="AP582" s="4">
        <f>'[5]01_2021 UPDATE'!AR323</f>
        <v>183.75</v>
      </c>
      <c r="AR582" s="22">
        <f>'[5]01_2021 UPDATE'!AT323</f>
        <v>0</v>
      </c>
      <c r="AS582" s="4">
        <f>'[5]01_2021 UPDATE'!AU323</f>
        <v>183.75</v>
      </c>
      <c r="AU582" s="22">
        <f>'[5]01_2021 UPDATE'!AW323</f>
        <v>0</v>
      </c>
      <c r="AV582" s="4">
        <f>'[5]01_2021 UPDATE'!AX323</f>
        <v>142.1</v>
      </c>
      <c r="AX582" s="22">
        <f>'[5]01_2021 UPDATE'!AZ323</f>
        <v>0</v>
      </c>
      <c r="AY582" s="4">
        <f>'[5]01_2021 UPDATE'!BA323</f>
        <v>142.1</v>
      </c>
      <c r="AZ582" s="4">
        <f>'[5]01_2021 UPDATE'!BB323</f>
        <v>220.5</v>
      </c>
      <c r="BA582" s="22">
        <f>'[5]01_2021 UPDATE'!BC323</f>
        <v>0</v>
      </c>
    </row>
    <row r="583" spans="1:55" x14ac:dyDescent="0.25">
      <c r="A583" s="3"/>
      <c r="C583" s="11" t="s">
        <v>61</v>
      </c>
      <c r="D583" s="3">
        <v>73630</v>
      </c>
      <c r="E583" s="4">
        <v>18</v>
      </c>
      <c r="F583" s="62"/>
      <c r="H583" s="4">
        <f>'[5]01_2021 UPDATE'!J323</f>
        <v>13.299999999999999</v>
      </c>
      <c r="I583" s="22"/>
      <c r="K583" s="4">
        <f>'[5]01_2021 UPDATE'!M323</f>
        <v>8.61</v>
      </c>
      <c r="L583" s="22"/>
      <c r="P583" s="4">
        <f>'[5]01_2021 UPDATE'!R323</f>
        <v>10.438527240000001</v>
      </c>
      <c r="Q583" s="22"/>
      <c r="S583" s="4">
        <f>'[5]01_2021 UPDATE'!U323</f>
        <v>8.1199999999999992</v>
      </c>
      <c r="T583" s="22"/>
      <c r="V583" s="4">
        <f>'[5]01_2021 UPDATE'!X323</f>
        <v>11.782366466000003</v>
      </c>
      <c r="W583" s="22"/>
      <c r="Y583" s="4">
        <f>'[5]01_2021 UPDATE'!AA323</f>
        <v>10.895531250000001</v>
      </c>
      <c r="Z583" s="22"/>
      <c r="AB583" s="4">
        <f>'[5]01_2021 UPDATE'!AD323</f>
        <v>14.25</v>
      </c>
      <c r="AC583" s="22"/>
      <c r="AE583" s="4">
        <f>'[5]01_2021 UPDATE'!AG323</f>
        <v>10.873465875000001</v>
      </c>
      <c r="AF583" s="22"/>
      <c r="AH583" s="4">
        <f>'[5]01_2021 UPDATE'!AJ323</f>
        <v>10.003588605000001</v>
      </c>
      <c r="AI583" s="22"/>
      <c r="AK583" s="4">
        <f>'[5]01_2021 UPDATE'!AM323</f>
        <v>11.308404510000003</v>
      </c>
      <c r="AL583" s="22"/>
      <c r="AN583" s="4">
        <f>'[5]01_2021 UPDATE'!AP323</f>
        <v>10.438527240000001</v>
      </c>
      <c r="AO583" s="22"/>
      <c r="AQ583" s="4">
        <f>'[5]01_2021 UPDATE'!AS323</f>
        <v>10.438527240000001</v>
      </c>
      <c r="AR583" s="22"/>
      <c r="AT583" s="4">
        <f>'[5]01_2021 UPDATE'!AV323</f>
        <v>10.438527240000001</v>
      </c>
      <c r="AU583" s="22"/>
      <c r="AW583" s="4">
        <f>'[5]01_2021 UPDATE'!AY323</f>
        <v>10.879303312499999</v>
      </c>
      <c r="AX583" s="22"/>
      <c r="BA583" s="22"/>
      <c r="BB583" s="4">
        <f>'[5]01_2021 UPDATE'!BD323</f>
        <v>8.1199999999999992</v>
      </c>
      <c r="BC583" s="4">
        <f>'[5]01_2021 UPDATE'!BE323</f>
        <v>14.25</v>
      </c>
    </row>
    <row r="584" spans="1:55" x14ac:dyDescent="0.25">
      <c r="A584" s="3" t="s">
        <v>59</v>
      </c>
      <c r="B584" s="1" t="s">
        <v>408</v>
      </c>
      <c r="C584" s="11" t="s">
        <v>69</v>
      </c>
      <c r="D584" s="3">
        <v>73720</v>
      </c>
      <c r="E584" s="4">
        <v>2555</v>
      </c>
      <c r="F584" s="62"/>
      <c r="G584" s="4">
        <f>'[5]01_2021 UPDATE'!I335</f>
        <v>1788.5</v>
      </c>
      <c r="I584" s="22">
        <f>'[5]01_2021 UPDATE'!K335</f>
        <v>0</v>
      </c>
      <c r="J584" s="4">
        <f>'[5]01_2021 UPDATE'!L335</f>
        <v>800</v>
      </c>
      <c r="L584" s="22">
        <f>'[5]01_2021 UPDATE'!N335</f>
        <v>0</v>
      </c>
      <c r="M584" s="4">
        <f>'[5]01_2021 UPDATE'!O335</f>
        <v>800</v>
      </c>
      <c r="N584" s="4">
        <f>'[5]01_2021 UPDATE'!P335</f>
        <v>800</v>
      </c>
      <c r="O584" s="4">
        <f>'[5]01_2021 UPDATE'!Q335</f>
        <v>800</v>
      </c>
      <c r="Q584" s="22">
        <f>'[5]01_2021 UPDATE'!S335</f>
        <v>0</v>
      </c>
      <c r="R584" s="4">
        <f>'[5]01_2021 UPDATE'!T335</f>
        <v>2044</v>
      </c>
      <c r="T584" s="22">
        <f>'[5]01_2021 UPDATE'!V335</f>
        <v>0</v>
      </c>
      <c r="U584" s="4">
        <f>'[5]01_2021 UPDATE'!W335</f>
        <v>1967.3500000000001</v>
      </c>
      <c r="W584" s="22">
        <f>'[5]01_2021 UPDATE'!Y335</f>
        <v>0</v>
      </c>
      <c r="X584" s="4">
        <f>'[5]01_2021 UPDATE'!Z335</f>
        <v>1788.5</v>
      </c>
      <c r="Z584" s="22">
        <f>'[5]01_2021 UPDATE'!AB335</f>
        <v>0</v>
      </c>
      <c r="AA584" s="4">
        <f>'[5]01_2021 UPDATE'!AC335</f>
        <v>1916.25</v>
      </c>
      <c r="AC584" s="22">
        <f>'[5]01_2021 UPDATE'!AE335</f>
        <v>0</v>
      </c>
      <c r="AD584" s="4">
        <f>'[5]01_2021 UPDATE'!AF335</f>
        <v>2044</v>
      </c>
      <c r="AF584" s="22">
        <f>'[5]01_2021 UPDATE'!AH335</f>
        <v>0</v>
      </c>
      <c r="AG584" s="4">
        <f>'[5]01_2021 UPDATE'!AI335</f>
        <v>1650</v>
      </c>
      <c r="AI584" s="22">
        <f>'[5]01_2021 UPDATE'!AK335</f>
        <v>0</v>
      </c>
      <c r="AJ584" s="4">
        <f>'[5]01_2021 UPDATE'!AL335</f>
        <v>2171.75</v>
      </c>
      <c r="AL584" s="22">
        <f>'[5]01_2021 UPDATE'!AN335</f>
        <v>0</v>
      </c>
      <c r="AM584" s="4">
        <f>'[5]01_2021 UPDATE'!AO335</f>
        <v>1916.25</v>
      </c>
      <c r="AO584" s="22">
        <f>'[5]01_2021 UPDATE'!AQ335</f>
        <v>0</v>
      </c>
      <c r="AP584" s="4">
        <f>'[5]01_2021 UPDATE'!AR335</f>
        <v>1916.25</v>
      </c>
      <c r="AR584" s="22">
        <f>'[5]01_2021 UPDATE'!AT335</f>
        <v>0</v>
      </c>
      <c r="AS584" s="4">
        <f>'[5]01_2021 UPDATE'!AU335</f>
        <v>1916.25</v>
      </c>
      <c r="AU584" s="22">
        <f>'[5]01_2021 UPDATE'!AW335</f>
        <v>0</v>
      </c>
      <c r="AV584" s="4">
        <f>'[5]01_2021 UPDATE'!AX335</f>
        <v>1481.8999999999999</v>
      </c>
      <c r="AX584" s="22">
        <f>'[5]01_2021 UPDATE'!AZ335</f>
        <v>0</v>
      </c>
      <c r="AY584" s="4">
        <f>'[5]01_2021 UPDATE'!BA335</f>
        <v>800</v>
      </c>
      <c r="AZ584" s="4">
        <f>'[5]01_2021 UPDATE'!BB335</f>
        <v>2171.75</v>
      </c>
      <c r="BA584" s="22">
        <f>'[5]01_2021 UPDATE'!BC335</f>
        <v>0</v>
      </c>
    </row>
    <row r="585" spans="1:55" x14ac:dyDescent="0.25">
      <c r="A585" s="3"/>
      <c r="C585" s="11" t="s">
        <v>61</v>
      </c>
      <c r="D585" s="3">
        <v>73720</v>
      </c>
      <c r="E585" s="4">
        <v>270</v>
      </c>
      <c r="F585" s="62"/>
      <c r="H585" s="4">
        <f>'[5]01_2021 UPDATE'!J335</f>
        <v>189</v>
      </c>
      <c r="I585" s="22"/>
      <c r="K585" s="4">
        <f>'[5]01_2021 UPDATE'!M335</f>
        <v>95</v>
      </c>
      <c r="L585" s="22"/>
      <c r="P585" s="4">
        <f>'[5]01_2021 UPDATE'!R335</f>
        <v>131.98199615999999</v>
      </c>
      <c r="Q585" s="22"/>
      <c r="S585" s="4">
        <f>'[5]01_2021 UPDATE'!U335</f>
        <v>100.02</v>
      </c>
      <c r="T585" s="22"/>
      <c r="V585" s="4">
        <f>'[5]01_2021 UPDATE'!X335</f>
        <v>149.00331515419998</v>
      </c>
      <c r="W585" s="22"/>
      <c r="Y585" s="4">
        <f>'[5]01_2021 UPDATE'!AA335</f>
        <v>135.48356250000001</v>
      </c>
      <c r="Z585" s="22"/>
      <c r="AB585" s="4">
        <f>'[5]01_2021 UPDATE'!AD335</f>
        <v>202.5</v>
      </c>
      <c r="AC585" s="22"/>
      <c r="AE585" s="4">
        <f>'[5]01_2021 UPDATE'!AG335</f>
        <v>137.481246</v>
      </c>
      <c r="AF585" s="22"/>
      <c r="AH585" s="4">
        <f>'[5]01_2021 UPDATE'!AJ335</f>
        <v>126.48274631999998</v>
      </c>
      <c r="AI585" s="22"/>
      <c r="AK585" s="4">
        <f>'[5]01_2021 UPDATE'!AM335</f>
        <v>142.98049584</v>
      </c>
      <c r="AL585" s="22"/>
      <c r="AN585" s="4">
        <f>'[5]01_2021 UPDATE'!AP335</f>
        <v>131.98199615999999</v>
      </c>
      <c r="AO585" s="22"/>
      <c r="AQ585" s="4">
        <f>'[5]01_2021 UPDATE'!AS335</f>
        <v>131.98199615999999</v>
      </c>
      <c r="AR585" s="22"/>
      <c r="AT585" s="4">
        <f>'[5]01_2021 UPDATE'!AV335</f>
        <v>131.98199615999999</v>
      </c>
      <c r="AU585" s="22"/>
      <c r="AW585" s="4">
        <f>'[5]01_2021 UPDATE'!AY335</f>
        <v>138.258601285</v>
      </c>
      <c r="AX585" s="22"/>
      <c r="BA585" s="22"/>
      <c r="BB585" s="4">
        <f>'[5]01_2021 UPDATE'!BD335</f>
        <v>95</v>
      </c>
      <c r="BC585" s="4">
        <f>'[5]01_2021 UPDATE'!BE335</f>
        <v>202.5</v>
      </c>
    </row>
    <row r="586" spans="1:55" x14ac:dyDescent="0.25">
      <c r="A586" s="3" t="s">
        <v>59</v>
      </c>
      <c r="B586" s="1" t="s">
        <v>409</v>
      </c>
      <c r="C586" s="11" t="s">
        <v>69</v>
      </c>
      <c r="D586" s="3">
        <v>73721</v>
      </c>
      <c r="E586" s="4">
        <v>1875</v>
      </c>
      <c r="F586" s="62"/>
      <c r="G586" s="4">
        <f>'[5]01_2021 UPDATE'!I337</f>
        <v>1312.5</v>
      </c>
      <c r="I586" s="22">
        <f>'[5]01_2021 UPDATE'!K337</f>
        <v>0</v>
      </c>
      <c r="J586" s="4">
        <f>'[5]01_2021 UPDATE'!L337</f>
        <v>800</v>
      </c>
      <c r="L586" s="22">
        <f>'[5]01_2021 UPDATE'!N337</f>
        <v>0</v>
      </c>
      <c r="M586" s="4">
        <f>'[5]01_2021 UPDATE'!O337</f>
        <v>800</v>
      </c>
      <c r="N586" s="4">
        <f>'[5]01_2021 UPDATE'!P337</f>
        <v>800</v>
      </c>
      <c r="O586" s="4">
        <f>'[5]01_2021 UPDATE'!Q337</f>
        <v>800</v>
      </c>
      <c r="Q586" s="22">
        <f>'[5]01_2021 UPDATE'!S337</f>
        <v>0</v>
      </c>
      <c r="R586" s="4">
        <f>'[5]01_2021 UPDATE'!T337</f>
        <v>1500</v>
      </c>
      <c r="T586" s="22">
        <f>'[5]01_2021 UPDATE'!V337</f>
        <v>0</v>
      </c>
      <c r="U586" s="4">
        <f>'[5]01_2021 UPDATE'!W337</f>
        <v>1443.75</v>
      </c>
      <c r="W586" s="22">
        <f>'[5]01_2021 UPDATE'!Y337</f>
        <v>0</v>
      </c>
      <c r="X586" s="4">
        <f>'[5]01_2021 UPDATE'!Z337</f>
        <v>1312.5</v>
      </c>
      <c r="Z586" s="22">
        <f>'[5]01_2021 UPDATE'!AB337</f>
        <v>0</v>
      </c>
      <c r="AA586" s="4">
        <f>'[5]01_2021 UPDATE'!AC337</f>
        <v>1406.25</v>
      </c>
      <c r="AC586" s="22">
        <f>'[5]01_2021 UPDATE'!AE337</f>
        <v>0</v>
      </c>
      <c r="AD586" s="4">
        <f>'[5]01_2021 UPDATE'!AF337</f>
        <v>1500</v>
      </c>
      <c r="AF586" s="22">
        <f>'[5]01_2021 UPDATE'!AH337</f>
        <v>0</v>
      </c>
      <c r="AG586" s="4">
        <f>'[5]01_2021 UPDATE'!AI337</f>
        <v>1650</v>
      </c>
      <c r="AI586" s="22">
        <f>'[5]01_2021 UPDATE'!AK337</f>
        <v>0</v>
      </c>
      <c r="AJ586" s="4">
        <f>'[5]01_2021 UPDATE'!AL337</f>
        <v>1593.75</v>
      </c>
      <c r="AL586" s="22">
        <f>'[5]01_2021 UPDATE'!AN337</f>
        <v>0</v>
      </c>
      <c r="AM586" s="4">
        <f>'[5]01_2021 UPDATE'!AO337</f>
        <v>1406.25</v>
      </c>
      <c r="AO586" s="22">
        <f>'[5]01_2021 UPDATE'!AQ337</f>
        <v>0</v>
      </c>
      <c r="AP586" s="4">
        <f>'[5]01_2021 UPDATE'!AR337</f>
        <v>1406.25</v>
      </c>
      <c r="AR586" s="22">
        <f>'[5]01_2021 UPDATE'!AT337</f>
        <v>0</v>
      </c>
      <c r="AS586" s="4">
        <f>'[5]01_2021 UPDATE'!AU337</f>
        <v>1406.25</v>
      </c>
      <c r="AU586" s="22">
        <f>'[5]01_2021 UPDATE'!AW337</f>
        <v>0</v>
      </c>
      <c r="AV586" s="4">
        <f>'[5]01_2021 UPDATE'!AX337</f>
        <v>1087.5</v>
      </c>
      <c r="AX586" s="22">
        <f>'[5]01_2021 UPDATE'!AZ337</f>
        <v>0</v>
      </c>
      <c r="AY586" s="4">
        <f>'[5]01_2021 UPDATE'!BA337</f>
        <v>800</v>
      </c>
      <c r="AZ586" s="4">
        <f>'[5]01_2021 UPDATE'!BB337</f>
        <v>1650</v>
      </c>
      <c r="BA586" s="22">
        <f>'[5]01_2021 UPDATE'!BC337</f>
        <v>0</v>
      </c>
    </row>
    <row r="587" spans="1:55" x14ac:dyDescent="0.25">
      <c r="A587" s="3"/>
      <c r="C587" s="11" t="s">
        <v>61</v>
      </c>
      <c r="D587" s="3">
        <v>73721</v>
      </c>
      <c r="E587" s="4">
        <v>170</v>
      </c>
      <c r="F587" s="62"/>
      <c r="H587" s="4">
        <f>'[5]01_2021 UPDATE'!J337</f>
        <v>118.99999999999999</v>
      </c>
      <c r="I587" s="22"/>
      <c r="K587" s="4">
        <f>'[5]01_2021 UPDATE'!M337</f>
        <v>95</v>
      </c>
      <c r="L587" s="22"/>
      <c r="P587" s="4">
        <f>'[5]01_2021 UPDATE'!R337</f>
        <v>83.633378040000011</v>
      </c>
      <c r="Q587" s="22"/>
      <c r="S587" s="4">
        <f>'[5]01_2021 UPDATE'!U337</f>
        <v>62.74</v>
      </c>
      <c r="T587" s="22"/>
      <c r="V587" s="4">
        <f>'[5]01_2021 UPDATE'!X337</f>
        <v>94.984664145799997</v>
      </c>
      <c r="W587" s="22"/>
      <c r="Y587" s="4">
        <f>'[5]01_2021 UPDATE'!AA337</f>
        <v>85.74309375</v>
      </c>
      <c r="Z587" s="22"/>
      <c r="AB587" s="4">
        <f>'[5]01_2021 UPDATE'!AD337</f>
        <v>127.5</v>
      </c>
      <c r="AC587" s="22"/>
      <c r="AE587" s="4">
        <f>'[5]01_2021 UPDATE'!AG337</f>
        <v>87.118102125000007</v>
      </c>
      <c r="AF587" s="22"/>
      <c r="AH587" s="4">
        <f>'[5]01_2021 UPDATE'!AJ337</f>
        <v>80.148653955</v>
      </c>
      <c r="AI587" s="22"/>
      <c r="AK587" s="4">
        <f>'[5]01_2021 UPDATE'!AM337</f>
        <v>90.602826210000018</v>
      </c>
      <c r="AL587" s="22"/>
      <c r="AN587" s="4">
        <f>'[5]01_2021 UPDATE'!AP337</f>
        <v>83.633378040000011</v>
      </c>
      <c r="AO587" s="22"/>
      <c r="AQ587" s="4">
        <f>'[5]01_2021 UPDATE'!AS337</f>
        <v>83.633378040000011</v>
      </c>
      <c r="AR587" s="22"/>
      <c r="AT587" s="4">
        <f>'[5]01_2021 UPDATE'!AV337</f>
        <v>83.633378040000011</v>
      </c>
      <c r="AU587" s="22"/>
      <c r="AW587" s="4">
        <f>'[5]01_2021 UPDATE'!AY337</f>
        <v>87.959730392500006</v>
      </c>
      <c r="AX587" s="22"/>
      <c r="BA587" s="22"/>
      <c r="BB587" s="4">
        <f>'[5]01_2021 UPDATE'!BD337</f>
        <v>62.74</v>
      </c>
      <c r="BC587" s="4">
        <f>'[5]01_2021 UPDATE'!BE337</f>
        <v>127.5</v>
      </c>
    </row>
    <row r="588" spans="1:55" x14ac:dyDescent="0.25">
      <c r="A588" s="3" t="s">
        <v>59</v>
      </c>
      <c r="B588" s="1" t="s">
        <v>408</v>
      </c>
      <c r="C588" s="11" t="s">
        <v>69</v>
      </c>
      <c r="D588" s="3">
        <v>73723</v>
      </c>
      <c r="E588" s="4">
        <v>2355</v>
      </c>
      <c r="F588" s="62"/>
      <c r="G588" s="4">
        <f>'[5]01_2021 UPDATE'!I339</f>
        <v>1648.5</v>
      </c>
      <c r="I588" s="22">
        <f>'[5]01_2021 UPDATE'!K339</f>
        <v>0</v>
      </c>
      <c r="J588" s="4">
        <f>'[5]01_2021 UPDATE'!L339</f>
        <v>800</v>
      </c>
      <c r="L588" s="22">
        <f>'[5]01_2021 UPDATE'!N339</f>
        <v>0</v>
      </c>
      <c r="M588" s="4">
        <f>'[5]01_2021 UPDATE'!O339</f>
        <v>800</v>
      </c>
      <c r="N588" s="4">
        <f>'[5]01_2021 UPDATE'!P339</f>
        <v>800</v>
      </c>
      <c r="O588" s="4">
        <f>'[5]01_2021 UPDATE'!Q339</f>
        <v>800</v>
      </c>
      <c r="Q588" s="22">
        <f>'[5]01_2021 UPDATE'!S339</f>
        <v>0</v>
      </c>
      <c r="R588" s="4">
        <f>'[5]01_2021 UPDATE'!T339</f>
        <v>1884</v>
      </c>
      <c r="T588" s="22">
        <f>'[5]01_2021 UPDATE'!V339</f>
        <v>0</v>
      </c>
      <c r="U588" s="4">
        <f>'[5]01_2021 UPDATE'!W339</f>
        <v>1813.3500000000001</v>
      </c>
      <c r="W588" s="22">
        <f>'[5]01_2021 UPDATE'!Y339</f>
        <v>0</v>
      </c>
      <c r="X588" s="4">
        <f>'[5]01_2021 UPDATE'!Z339</f>
        <v>1648.5</v>
      </c>
      <c r="Z588" s="22">
        <f>'[5]01_2021 UPDATE'!AB339</f>
        <v>0</v>
      </c>
      <c r="AA588" s="4">
        <f>'[5]01_2021 UPDATE'!AC339</f>
        <v>1766.25</v>
      </c>
      <c r="AC588" s="22">
        <f>'[5]01_2021 UPDATE'!AE339</f>
        <v>0</v>
      </c>
      <c r="AD588" s="4">
        <f>'[5]01_2021 UPDATE'!AF339</f>
        <v>1884</v>
      </c>
      <c r="AF588" s="22">
        <f>'[5]01_2021 UPDATE'!AH339</f>
        <v>0</v>
      </c>
      <c r="AG588" s="4">
        <f>'[5]01_2021 UPDATE'!AI339</f>
        <v>1650</v>
      </c>
      <c r="AI588" s="22">
        <f>'[5]01_2021 UPDATE'!AK339</f>
        <v>0</v>
      </c>
      <c r="AJ588" s="4">
        <f>'[5]01_2021 UPDATE'!AL339</f>
        <v>2001.75</v>
      </c>
      <c r="AL588" s="22">
        <f>'[5]01_2021 UPDATE'!AN339</f>
        <v>0</v>
      </c>
      <c r="AM588" s="4">
        <f>'[5]01_2021 UPDATE'!AO339</f>
        <v>1766.25</v>
      </c>
      <c r="AO588" s="22">
        <f>'[5]01_2021 UPDATE'!AQ339</f>
        <v>0</v>
      </c>
      <c r="AP588" s="4">
        <f>'[5]01_2021 UPDATE'!AR339</f>
        <v>1766.25</v>
      </c>
      <c r="AR588" s="22">
        <f>'[5]01_2021 UPDATE'!AT339</f>
        <v>0</v>
      </c>
      <c r="AS588" s="4">
        <f>'[5]01_2021 UPDATE'!AU339</f>
        <v>1766.25</v>
      </c>
      <c r="AU588" s="22">
        <f>'[5]01_2021 UPDATE'!AW339</f>
        <v>0</v>
      </c>
      <c r="AV588" s="4">
        <f>'[5]01_2021 UPDATE'!AX339</f>
        <v>1365.8999999999999</v>
      </c>
      <c r="AX588" s="22">
        <f>'[5]01_2021 UPDATE'!AZ339</f>
        <v>0</v>
      </c>
      <c r="AY588" s="4">
        <f>'[5]01_2021 UPDATE'!BA339</f>
        <v>800</v>
      </c>
      <c r="AZ588" s="4">
        <f>'[5]01_2021 UPDATE'!BB339</f>
        <v>2001.75</v>
      </c>
      <c r="BA588" s="22">
        <f>'[5]01_2021 UPDATE'!BC339</f>
        <v>0</v>
      </c>
    </row>
    <row r="589" spans="1:55" x14ac:dyDescent="0.25">
      <c r="A589" s="3"/>
      <c r="C589" s="11" t="s">
        <v>61</v>
      </c>
      <c r="D589" s="3">
        <v>73723</v>
      </c>
      <c r="E589" s="4">
        <v>270</v>
      </c>
      <c r="F589" s="62"/>
      <c r="H589" s="4">
        <f>'[5]01_2021 UPDATE'!J339</f>
        <v>189</v>
      </c>
      <c r="I589" s="22"/>
      <c r="K589" s="4">
        <f>'[5]01_2021 UPDATE'!M339</f>
        <v>95</v>
      </c>
      <c r="L589" s="22"/>
      <c r="P589" s="4">
        <f>'[5]01_2021 UPDATE'!R339</f>
        <v>132.42936779999999</v>
      </c>
      <c r="Q589" s="22"/>
      <c r="S589" s="4">
        <f>'[5]01_2021 UPDATE'!U339</f>
        <v>100.36</v>
      </c>
      <c r="T589" s="22"/>
      <c r="V589" s="4">
        <f>'[5]01_2021 UPDATE'!X339</f>
        <v>149.00331515419998</v>
      </c>
      <c r="W589" s="22"/>
      <c r="Y589" s="4">
        <f>'[5]01_2021 UPDATE'!AA339</f>
        <v>135.48356250000001</v>
      </c>
      <c r="Z589" s="22"/>
      <c r="AB589" s="4">
        <f>'[5]01_2021 UPDATE'!AD339</f>
        <v>202.5</v>
      </c>
      <c r="AC589" s="22"/>
      <c r="AE589" s="4">
        <f>'[5]01_2021 UPDATE'!AG339</f>
        <v>137.94725812499999</v>
      </c>
      <c r="AF589" s="22"/>
      <c r="AH589" s="4">
        <f>'[5]01_2021 UPDATE'!AJ339</f>
        <v>126.91147747499998</v>
      </c>
      <c r="AI589" s="22"/>
      <c r="AK589" s="4">
        <f>'[5]01_2021 UPDATE'!AM339</f>
        <v>143.46514844999999</v>
      </c>
      <c r="AL589" s="22"/>
      <c r="AN589" s="4">
        <f>'[5]01_2021 UPDATE'!AP339</f>
        <v>132.42936779999999</v>
      </c>
      <c r="AO589" s="22"/>
      <c r="AQ589" s="4">
        <f>'[5]01_2021 UPDATE'!AS339</f>
        <v>132.42936779999999</v>
      </c>
      <c r="AR589" s="22"/>
      <c r="AT589" s="4">
        <f>'[5]01_2021 UPDATE'!AV339</f>
        <v>132.42936779999999</v>
      </c>
      <c r="AU589" s="22"/>
      <c r="AW589" s="4">
        <f>'[5]01_2021 UPDATE'!AY339</f>
        <v>138.258601285</v>
      </c>
      <c r="AX589" s="22"/>
      <c r="BA589" s="22"/>
      <c r="BB589" s="4">
        <f>'[5]01_2021 UPDATE'!BD339</f>
        <v>95</v>
      </c>
      <c r="BC589" s="4">
        <f>'[5]01_2021 UPDATE'!BE339</f>
        <v>202.5</v>
      </c>
    </row>
    <row r="590" spans="1:55" x14ac:dyDescent="0.25">
      <c r="A590" s="3" t="s">
        <v>59</v>
      </c>
      <c r="B590" s="1" t="s">
        <v>410</v>
      </c>
      <c r="C590" s="11" t="s">
        <v>69</v>
      </c>
      <c r="D590" s="3">
        <v>74018</v>
      </c>
      <c r="E590" s="4">
        <v>245</v>
      </c>
      <c r="F590" s="62"/>
      <c r="G590" s="4">
        <f>'[5]01_2021 UPDATE'!I342</f>
        <v>171.5</v>
      </c>
      <c r="I590" s="22">
        <f>'[5]01_2021 UPDATE'!K342</f>
        <v>0</v>
      </c>
      <c r="J590" s="4">
        <f>'[5]01_2021 UPDATE'!L342</f>
        <v>171.5</v>
      </c>
      <c r="L590" s="22">
        <f>'[5]01_2021 UPDATE'!N342</f>
        <v>0</v>
      </c>
      <c r="M590" s="4">
        <f>'[5]01_2021 UPDATE'!O342</f>
        <v>159.25</v>
      </c>
      <c r="N590" s="4">
        <f>'[5]01_2021 UPDATE'!P342</f>
        <v>183.75</v>
      </c>
      <c r="O590" s="4">
        <f>'[5]01_2021 UPDATE'!Q342</f>
        <v>220.5</v>
      </c>
      <c r="Q590" s="22">
        <f>'[5]01_2021 UPDATE'!S342</f>
        <v>0</v>
      </c>
      <c r="R590" s="4">
        <f>'[5]01_2021 UPDATE'!T342</f>
        <v>196</v>
      </c>
      <c r="T590" s="22">
        <f>'[5]01_2021 UPDATE'!V342</f>
        <v>0</v>
      </c>
      <c r="U590" s="4">
        <f>'[5]01_2021 UPDATE'!W342</f>
        <v>188.65</v>
      </c>
      <c r="W590" s="22">
        <f>'[5]01_2021 UPDATE'!Y342</f>
        <v>0</v>
      </c>
      <c r="X590" s="4">
        <f>'[5]01_2021 UPDATE'!Z342</f>
        <v>171.5</v>
      </c>
      <c r="Z590" s="22">
        <f>'[5]01_2021 UPDATE'!AB342</f>
        <v>0</v>
      </c>
      <c r="AA590" s="4">
        <f>'[5]01_2021 UPDATE'!AC342</f>
        <v>183.75</v>
      </c>
      <c r="AC590" s="22">
        <f>'[5]01_2021 UPDATE'!AE342</f>
        <v>0</v>
      </c>
      <c r="AD590" s="4">
        <f>'[5]01_2021 UPDATE'!AF342</f>
        <v>196</v>
      </c>
      <c r="AF590" s="22">
        <f>'[5]01_2021 UPDATE'!AH342</f>
        <v>0</v>
      </c>
      <c r="AG590" s="4">
        <f>'[5]01_2021 UPDATE'!AI342</f>
        <v>159.25</v>
      </c>
      <c r="AI590" s="22">
        <f>'[5]01_2021 UPDATE'!AK342</f>
        <v>0</v>
      </c>
      <c r="AJ590" s="4">
        <f>'[5]01_2021 UPDATE'!AL342</f>
        <v>208.25</v>
      </c>
      <c r="AL590" s="22">
        <f>'[5]01_2021 UPDATE'!AN342</f>
        <v>0</v>
      </c>
      <c r="AM590" s="4">
        <f>'[5]01_2021 UPDATE'!AO342</f>
        <v>183.75</v>
      </c>
      <c r="AO590" s="22">
        <f>'[5]01_2021 UPDATE'!AQ342</f>
        <v>0</v>
      </c>
      <c r="AP590" s="4">
        <f>'[5]01_2021 UPDATE'!AR342</f>
        <v>183.75</v>
      </c>
      <c r="AR590" s="22">
        <f>'[5]01_2021 UPDATE'!AT342</f>
        <v>0</v>
      </c>
      <c r="AS590" s="4">
        <f>'[5]01_2021 UPDATE'!AU342</f>
        <v>183.75</v>
      </c>
      <c r="AU590" s="22">
        <f>'[5]01_2021 UPDATE'!AW342</f>
        <v>0</v>
      </c>
      <c r="AV590" s="4">
        <f>'[5]01_2021 UPDATE'!AX342</f>
        <v>142.1</v>
      </c>
      <c r="AX590" s="22">
        <f>'[5]01_2021 UPDATE'!AZ342</f>
        <v>0</v>
      </c>
      <c r="AY590" s="4">
        <f>'[5]01_2021 UPDATE'!BA342</f>
        <v>142.1</v>
      </c>
      <c r="AZ590" s="4">
        <f>'[5]01_2021 UPDATE'!BB342</f>
        <v>220.5</v>
      </c>
      <c r="BA590" s="22">
        <f>'[5]01_2021 UPDATE'!BC342</f>
        <v>0</v>
      </c>
    </row>
    <row r="591" spans="1:55" x14ac:dyDescent="0.25">
      <c r="A591" s="3"/>
      <c r="C591" s="11" t="s">
        <v>61</v>
      </c>
      <c r="D591" s="3">
        <v>74018</v>
      </c>
      <c r="E591" s="4">
        <v>20</v>
      </c>
      <c r="F591" s="62"/>
      <c r="H591" s="4">
        <f>'[5]01_2021 UPDATE'!J342</f>
        <v>14</v>
      </c>
      <c r="I591" s="22"/>
      <c r="K591" s="4">
        <f>'[5]01_2021 UPDATE'!M342</f>
        <v>9.34</v>
      </c>
      <c r="L591" s="22"/>
      <c r="P591" s="4">
        <f>'[5]01_2021 UPDATE'!R342</f>
        <v>11.31897888</v>
      </c>
      <c r="Q591" s="22"/>
      <c r="S591" s="4">
        <f>'[5]01_2021 UPDATE'!U342</f>
        <v>8.81</v>
      </c>
      <c r="T591" s="22"/>
      <c r="V591" s="4">
        <f>'[5]01_2021 UPDATE'!X342</f>
        <v>10</v>
      </c>
      <c r="W591" s="22"/>
      <c r="Y591" s="4">
        <f>'[5]01_2021 UPDATE'!AA342</f>
        <v>10</v>
      </c>
      <c r="Z591" s="22"/>
      <c r="AB591" s="4">
        <f>'[5]01_2021 UPDATE'!AD342</f>
        <v>15</v>
      </c>
      <c r="AC591" s="22"/>
      <c r="AE591" s="4">
        <f>'[5]01_2021 UPDATE'!AG342</f>
        <v>11.790602999999999</v>
      </c>
      <c r="AF591" s="22"/>
      <c r="AH591" s="4">
        <f>'[5]01_2021 UPDATE'!AJ342</f>
        <v>10.847354759999998</v>
      </c>
      <c r="AI591" s="22"/>
      <c r="AK591" s="4">
        <f>'[5]01_2021 UPDATE'!AM342</f>
        <v>12.26222712</v>
      </c>
      <c r="AL591" s="22"/>
      <c r="AN591" s="4">
        <f>'[5]01_2021 UPDATE'!AP342</f>
        <v>11.31897888</v>
      </c>
      <c r="AO591" s="22"/>
      <c r="AQ591" s="4">
        <f>'[5]01_2021 UPDATE'!AS342</f>
        <v>11.31897888</v>
      </c>
      <c r="AR591" s="22"/>
      <c r="AT591" s="4">
        <f>'[5]01_2021 UPDATE'!AV342</f>
        <v>11.31897888</v>
      </c>
      <c r="AU591" s="22"/>
      <c r="AW591" s="4">
        <f>'[5]01_2021 UPDATE'!AY342</f>
        <v>11.788389609999999</v>
      </c>
      <c r="AX591" s="22"/>
      <c r="BA591" s="22"/>
      <c r="BB591" s="4">
        <f>'[5]01_2021 UPDATE'!BD342</f>
        <v>8.81</v>
      </c>
      <c r="BC591" s="4">
        <f>'[5]01_2021 UPDATE'!BE342</f>
        <v>15</v>
      </c>
    </row>
    <row r="592" spans="1:55" x14ac:dyDescent="0.25">
      <c r="A592" s="3" t="s">
        <v>59</v>
      </c>
      <c r="B592" s="1" t="s">
        <v>411</v>
      </c>
      <c r="C592" s="11" t="s">
        <v>69</v>
      </c>
      <c r="D592" s="3">
        <v>74019</v>
      </c>
      <c r="E592" s="4">
        <v>415</v>
      </c>
      <c r="F592" s="62"/>
      <c r="G592" s="4">
        <f>'[5]01_2021 UPDATE'!I345</f>
        <v>290.5</v>
      </c>
      <c r="I592" s="22">
        <f>'[5]01_2021 UPDATE'!K345</f>
        <v>0</v>
      </c>
      <c r="J592" s="4">
        <f>'[5]01_2021 UPDATE'!L345</f>
        <v>290.5</v>
      </c>
      <c r="L592" s="22">
        <f>'[5]01_2021 UPDATE'!N345</f>
        <v>0</v>
      </c>
      <c r="M592" s="4">
        <f>'[5]01_2021 UPDATE'!O345</f>
        <v>269.75</v>
      </c>
      <c r="N592" s="4">
        <f>'[5]01_2021 UPDATE'!P345</f>
        <v>311.25</v>
      </c>
      <c r="O592" s="4">
        <f>'[5]01_2021 UPDATE'!Q345</f>
        <v>373.5</v>
      </c>
      <c r="Q592" s="22">
        <f>'[5]01_2021 UPDATE'!S345</f>
        <v>0</v>
      </c>
      <c r="R592" s="4">
        <f>'[5]01_2021 UPDATE'!T345</f>
        <v>332</v>
      </c>
      <c r="T592" s="22">
        <f>'[5]01_2021 UPDATE'!V345</f>
        <v>0</v>
      </c>
      <c r="U592" s="4">
        <f>'[5]01_2021 UPDATE'!W345</f>
        <v>319.55</v>
      </c>
      <c r="W592" s="22">
        <f>'[5]01_2021 UPDATE'!Y345</f>
        <v>0</v>
      </c>
      <c r="X592" s="4">
        <f>'[5]01_2021 UPDATE'!Z345</f>
        <v>290.5</v>
      </c>
      <c r="Z592" s="22">
        <f>'[5]01_2021 UPDATE'!AB345</f>
        <v>0</v>
      </c>
      <c r="AA592" s="4">
        <f>'[5]01_2021 UPDATE'!AC345</f>
        <v>311.25</v>
      </c>
      <c r="AC592" s="22">
        <f>'[5]01_2021 UPDATE'!AE345</f>
        <v>0</v>
      </c>
      <c r="AD592" s="4">
        <f>'[5]01_2021 UPDATE'!AF345</f>
        <v>332</v>
      </c>
      <c r="AF592" s="22">
        <f>'[5]01_2021 UPDATE'!AH345</f>
        <v>0</v>
      </c>
      <c r="AG592" s="4">
        <f>'[5]01_2021 UPDATE'!AI345</f>
        <v>269.75</v>
      </c>
      <c r="AI592" s="22">
        <f>'[5]01_2021 UPDATE'!AK345</f>
        <v>0</v>
      </c>
      <c r="AJ592" s="4">
        <f>'[5]01_2021 UPDATE'!AL345</f>
        <v>352.75</v>
      </c>
      <c r="AL592" s="22">
        <f>'[5]01_2021 UPDATE'!AN345</f>
        <v>0</v>
      </c>
      <c r="AM592" s="4">
        <f>'[5]01_2021 UPDATE'!AO345</f>
        <v>311.25</v>
      </c>
      <c r="AO592" s="22">
        <f>'[5]01_2021 UPDATE'!AQ345</f>
        <v>0</v>
      </c>
      <c r="AP592" s="4">
        <f>'[5]01_2021 UPDATE'!AR345</f>
        <v>311.25</v>
      </c>
      <c r="AR592" s="22">
        <f>'[5]01_2021 UPDATE'!AT345</f>
        <v>0</v>
      </c>
      <c r="AS592" s="4">
        <f>'[5]01_2021 UPDATE'!AU345</f>
        <v>311.25</v>
      </c>
      <c r="AU592" s="22">
        <f>'[5]01_2021 UPDATE'!AW345</f>
        <v>0</v>
      </c>
      <c r="AV592" s="4">
        <f>'[5]01_2021 UPDATE'!AX345</f>
        <v>240.7</v>
      </c>
      <c r="AX592" s="22">
        <f>'[5]01_2021 UPDATE'!AZ345</f>
        <v>0</v>
      </c>
      <c r="AY592" s="4">
        <f>'[5]01_2021 UPDATE'!BA345</f>
        <v>240.7</v>
      </c>
      <c r="AZ592" s="4">
        <f>'[5]01_2021 UPDATE'!BB345</f>
        <v>373.5</v>
      </c>
      <c r="BA592" s="22">
        <f>'[5]01_2021 UPDATE'!BC345</f>
        <v>0</v>
      </c>
    </row>
    <row r="593" spans="1:55" x14ac:dyDescent="0.25">
      <c r="A593" s="3"/>
      <c r="C593" s="11" t="s">
        <v>61</v>
      </c>
      <c r="D593" s="3">
        <v>74019</v>
      </c>
      <c r="E593" s="4">
        <v>30</v>
      </c>
      <c r="F593" s="62"/>
      <c r="H593" s="4">
        <f>'[5]01_2021 UPDATE'!J345</f>
        <v>21</v>
      </c>
      <c r="I593" s="22"/>
      <c r="K593" s="4">
        <f>'[5]01_2021 UPDATE'!M345</f>
        <v>11.86</v>
      </c>
      <c r="L593" s="22"/>
      <c r="P593" s="4">
        <f>'[5]01_2021 UPDATE'!R345</f>
        <v>14.38</v>
      </c>
      <c r="Q593" s="22"/>
      <c r="S593" s="4">
        <f>'[5]01_2021 UPDATE'!U345</f>
        <v>11.2</v>
      </c>
      <c r="T593" s="22"/>
      <c r="V593" s="4">
        <f>'[5]01_2021 UPDATE'!X345</f>
        <v>15</v>
      </c>
      <c r="W593" s="22"/>
      <c r="Y593" s="4">
        <f>'[5]01_2021 UPDATE'!AA345</f>
        <v>15</v>
      </c>
      <c r="Z593" s="22"/>
      <c r="AB593" s="4">
        <f>'[5]01_2021 UPDATE'!AD345</f>
        <v>22.5</v>
      </c>
      <c r="AC593" s="22"/>
      <c r="AE593" s="4">
        <f>'[5]01_2021 UPDATE'!AG345</f>
        <v>14.978252250000001</v>
      </c>
      <c r="AF593" s="22"/>
      <c r="AH593" s="4">
        <f>'[5]01_2021 UPDATE'!AJ345</f>
        <v>13.77999207</v>
      </c>
      <c r="AI593" s="22"/>
      <c r="AK593" s="4">
        <f>'[5]01_2021 UPDATE'!AM345</f>
        <v>15.577382340000002</v>
      </c>
      <c r="AL593" s="22"/>
      <c r="AN593" s="4">
        <f>'[5]01_2021 UPDATE'!AP345</f>
        <v>14.38</v>
      </c>
      <c r="AO593" s="22"/>
      <c r="AQ593" s="4">
        <f>'[5]01_2021 UPDATE'!AS345</f>
        <v>14.38</v>
      </c>
      <c r="AR593" s="22"/>
      <c r="AT593" s="4">
        <f>'[5]01_2021 UPDATE'!AV345</f>
        <v>14.38</v>
      </c>
      <c r="AU593" s="22"/>
      <c r="AW593" s="4">
        <f>'[5]01_2021 UPDATE'!AY345</f>
        <v>14.958028454999999</v>
      </c>
      <c r="AX593" s="22"/>
      <c r="BA593" s="22"/>
      <c r="BB593" s="4">
        <f>'[5]01_2021 UPDATE'!BD345</f>
        <v>11.2</v>
      </c>
      <c r="BC593" s="4">
        <f>'[5]01_2021 UPDATE'!BE345</f>
        <v>22.5</v>
      </c>
    </row>
    <row r="594" spans="1:55" x14ac:dyDescent="0.25">
      <c r="A594" s="3" t="s">
        <v>59</v>
      </c>
      <c r="B594" s="1" t="s">
        <v>412</v>
      </c>
      <c r="C594" s="11" t="s">
        <v>69</v>
      </c>
      <c r="D594" s="3">
        <v>74150</v>
      </c>
      <c r="E594" s="4">
        <v>1040</v>
      </c>
      <c r="F594" s="62"/>
      <c r="G594" s="4">
        <f>'[5]01_2021 UPDATE'!I346</f>
        <v>728</v>
      </c>
      <c r="I594" s="22">
        <f>'[5]01_2021 UPDATE'!K346</f>
        <v>0</v>
      </c>
      <c r="J594" s="4">
        <f>'[5]01_2021 UPDATE'!L346</f>
        <v>728</v>
      </c>
      <c r="L594" s="22">
        <f>'[5]01_2021 UPDATE'!N346</f>
        <v>0</v>
      </c>
      <c r="M594" s="4">
        <f>'[5]01_2021 UPDATE'!O346</f>
        <v>676</v>
      </c>
      <c r="N594" s="4">
        <f>'[5]01_2021 UPDATE'!P346</f>
        <v>780</v>
      </c>
      <c r="O594" s="4">
        <f>'[5]01_2021 UPDATE'!Q346</f>
        <v>936</v>
      </c>
      <c r="Q594" s="22">
        <f>'[5]01_2021 UPDATE'!S346</f>
        <v>0</v>
      </c>
      <c r="R594" s="4">
        <f>'[5]01_2021 UPDATE'!T346</f>
        <v>832</v>
      </c>
      <c r="T594" s="22">
        <f>'[5]01_2021 UPDATE'!V346</f>
        <v>0</v>
      </c>
      <c r="U594" s="4">
        <f>'[5]01_2021 UPDATE'!W346</f>
        <v>800.80000000000007</v>
      </c>
      <c r="W594" s="22">
        <f>'[5]01_2021 UPDATE'!Y346</f>
        <v>0</v>
      </c>
      <c r="X594" s="4">
        <f>'[5]01_2021 UPDATE'!Z346</f>
        <v>728</v>
      </c>
      <c r="Z594" s="22">
        <f>'[5]01_2021 UPDATE'!AB346</f>
        <v>0</v>
      </c>
      <c r="AA594" s="4">
        <f>'[5]01_2021 UPDATE'!AC346</f>
        <v>780</v>
      </c>
      <c r="AC594" s="22">
        <f>'[5]01_2021 UPDATE'!AE346</f>
        <v>0</v>
      </c>
      <c r="AD594" s="4">
        <f>'[5]01_2021 UPDATE'!AF346</f>
        <v>832</v>
      </c>
      <c r="AF594" s="22">
        <f>'[5]01_2021 UPDATE'!AH346</f>
        <v>0</v>
      </c>
      <c r="AG594" s="4">
        <f>'[5]01_2021 UPDATE'!AI346</f>
        <v>1200</v>
      </c>
      <c r="AI594" s="22">
        <f>'[5]01_2021 UPDATE'!AK346</f>
        <v>0</v>
      </c>
      <c r="AJ594" s="4">
        <f>'[5]01_2021 UPDATE'!AL346</f>
        <v>884</v>
      </c>
      <c r="AL594" s="22">
        <f>'[5]01_2021 UPDATE'!AN346</f>
        <v>0</v>
      </c>
      <c r="AM594" s="4">
        <f>'[5]01_2021 UPDATE'!AO346</f>
        <v>780</v>
      </c>
      <c r="AO594" s="22">
        <f>'[5]01_2021 UPDATE'!AQ346</f>
        <v>0</v>
      </c>
      <c r="AP594" s="4">
        <f>'[5]01_2021 UPDATE'!AR346</f>
        <v>780</v>
      </c>
      <c r="AR594" s="22">
        <f>'[5]01_2021 UPDATE'!AT346</f>
        <v>0</v>
      </c>
      <c r="AS594" s="4">
        <f>'[5]01_2021 UPDATE'!AU346</f>
        <v>780</v>
      </c>
      <c r="AU594" s="22">
        <f>'[5]01_2021 UPDATE'!AW346</f>
        <v>0</v>
      </c>
      <c r="AV594" s="4">
        <f>'[5]01_2021 UPDATE'!AX346</f>
        <v>603.19999999999993</v>
      </c>
      <c r="AX594" s="22">
        <f>'[5]01_2021 UPDATE'!AZ346</f>
        <v>0</v>
      </c>
      <c r="AY594" s="4">
        <f>'[5]01_2021 UPDATE'!BA346</f>
        <v>603.19999999999993</v>
      </c>
      <c r="AZ594" s="4">
        <f>'[5]01_2021 UPDATE'!BB346</f>
        <v>1200</v>
      </c>
      <c r="BA594" s="22">
        <f>'[5]01_2021 UPDATE'!BC346</f>
        <v>0</v>
      </c>
    </row>
    <row r="595" spans="1:55" x14ac:dyDescent="0.25">
      <c r="A595" s="3"/>
      <c r="C595" s="11" t="s">
        <v>61</v>
      </c>
      <c r="D595" s="3">
        <v>74150</v>
      </c>
      <c r="E595" s="4">
        <v>136</v>
      </c>
      <c r="F595" s="62"/>
      <c r="H595" s="4">
        <f>'[5]01_2021 UPDATE'!J346</f>
        <v>95.199999999999989</v>
      </c>
      <c r="I595" s="22"/>
      <c r="K595" s="4">
        <f>'[5]01_2021 UPDATE'!M346</f>
        <v>62.54</v>
      </c>
      <c r="L595" s="22"/>
      <c r="P595" s="4">
        <f>'[5]01_2021 UPDATE'!R346</f>
        <v>73.572496560000005</v>
      </c>
      <c r="Q595" s="22"/>
      <c r="S595" s="4">
        <f>'[5]01_2021 UPDATE'!U346</f>
        <v>55.3</v>
      </c>
      <c r="T595" s="22"/>
      <c r="V595" s="4">
        <f>'[5]01_2021 UPDATE'!X346</f>
        <v>82.476565261999994</v>
      </c>
      <c r="W595" s="22"/>
      <c r="Y595" s="4">
        <f>'[5]01_2021 UPDATE'!AA346</f>
        <v>74.847562500000009</v>
      </c>
      <c r="Z595" s="22"/>
      <c r="AB595" s="4">
        <f>'[5]01_2021 UPDATE'!AD346</f>
        <v>102</v>
      </c>
      <c r="AC595" s="22"/>
      <c r="AE595" s="4">
        <f>'[5]01_2021 UPDATE'!AG346</f>
        <v>76.638017250000004</v>
      </c>
      <c r="AF595" s="22"/>
      <c r="AH595" s="4">
        <f>'[5]01_2021 UPDATE'!AJ346</f>
        <v>70.506975870000005</v>
      </c>
      <c r="AI595" s="22"/>
      <c r="AK595" s="4">
        <f>'[5]01_2021 UPDATE'!AM346</f>
        <v>79.703537940000004</v>
      </c>
      <c r="AL595" s="22"/>
      <c r="AN595" s="4">
        <f>'[5]01_2021 UPDATE'!AP346</f>
        <v>73.572496560000005</v>
      </c>
      <c r="AO595" s="22"/>
      <c r="AQ595" s="4">
        <f>'[5]01_2021 UPDATE'!AS346</f>
        <v>73.572496560000005</v>
      </c>
      <c r="AR595" s="22"/>
      <c r="AT595" s="4">
        <f>'[5]01_2021 UPDATE'!AV346</f>
        <v>73.572496560000005</v>
      </c>
      <c r="AU595" s="22"/>
      <c r="AW595" s="4">
        <f>'[5]01_2021 UPDATE'!AY346</f>
        <v>77.072318282499992</v>
      </c>
      <c r="AX595" s="22"/>
      <c r="BA595" s="22"/>
      <c r="BB595" s="4">
        <f>'[5]01_2021 UPDATE'!BD346</f>
        <v>55.3</v>
      </c>
      <c r="BC595" s="4">
        <f>'[5]01_2021 UPDATE'!BE346</f>
        <v>102</v>
      </c>
    </row>
    <row r="596" spans="1:55" x14ac:dyDescent="0.25">
      <c r="A596" s="3" t="s">
        <v>59</v>
      </c>
      <c r="B596" s="1" t="s">
        <v>413</v>
      </c>
      <c r="C596" s="11" t="s">
        <v>69</v>
      </c>
      <c r="D596" s="3">
        <v>74160</v>
      </c>
      <c r="E596" s="4">
        <v>1540</v>
      </c>
      <c r="F596" s="62"/>
      <c r="G596" s="4">
        <f>'[5]01_2021 UPDATE'!I347</f>
        <v>1078</v>
      </c>
      <c r="I596" s="22">
        <f>'[5]01_2021 UPDATE'!K347</f>
        <v>0</v>
      </c>
      <c r="J596" s="4">
        <f>'[5]01_2021 UPDATE'!L347</f>
        <v>1078</v>
      </c>
      <c r="L596" s="22">
        <f>'[5]01_2021 UPDATE'!N347</f>
        <v>0</v>
      </c>
      <c r="M596" s="4">
        <f>'[5]01_2021 UPDATE'!O347</f>
        <v>1001</v>
      </c>
      <c r="N596" s="4">
        <f>'[5]01_2021 UPDATE'!P347</f>
        <v>1155</v>
      </c>
      <c r="O596" s="4">
        <f>'[5]01_2021 UPDATE'!Q347</f>
        <v>1386</v>
      </c>
      <c r="Q596" s="22">
        <f>'[5]01_2021 UPDATE'!S347</f>
        <v>0</v>
      </c>
      <c r="R596" s="4">
        <f>'[5]01_2021 UPDATE'!T347</f>
        <v>1232</v>
      </c>
      <c r="T596" s="22">
        <f>'[5]01_2021 UPDATE'!V347</f>
        <v>0</v>
      </c>
      <c r="U596" s="4">
        <f>'[5]01_2021 UPDATE'!W347</f>
        <v>1185.8</v>
      </c>
      <c r="W596" s="22">
        <f>'[5]01_2021 UPDATE'!Y347</f>
        <v>0</v>
      </c>
      <c r="X596" s="4">
        <f>'[5]01_2021 UPDATE'!Z347</f>
        <v>1078</v>
      </c>
      <c r="Z596" s="22">
        <f>'[5]01_2021 UPDATE'!AB347</f>
        <v>0</v>
      </c>
      <c r="AA596" s="4">
        <f>'[5]01_2021 UPDATE'!AC347</f>
        <v>1155</v>
      </c>
      <c r="AC596" s="22">
        <f>'[5]01_2021 UPDATE'!AE347</f>
        <v>0</v>
      </c>
      <c r="AD596" s="4">
        <f>'[5]01_2021 UPDATE'!AF347</f>
        <v>1232</v>
      </c>
      <c r="AF596" s="22">
        <f>'[5]01_2021 UPDATE'!AH347</f>
        <v>0</v>
      </c>
      <c r="AG596" s="4">
        <f>'[5]01_2021 UPDATE'!AI347</f>
        <v>1200</v>
      </c>
      <c r="AI596" s="22">
        <f>'[5]01_2021 UPDATE'!AK347</f>
        <v>0</v>
      </c>
      <c r="AJ596" s="4">
        <f>'[5]01_2021 UPDATE'!AL347</f>
        <v>1309</v>
      </c>
      <c r="AL596" s="22">
        <f>'[5]01_2021 UPDATE'!AN347</f>
        <v>0</v>
      </c>
      <c r="AM596" s="4">
        <f>'[5]01_2021 UPDATE'!AO347</f>
        <v>1155</v>
      </c>
      <c r="AO596" s="22">
        <f>'[5]01_2021 UPDATE'!AQ347</f>
        <v>0</v>
      </c>
      <c r="AP596" s="4">
        <f>'[5]01_2021 UPDATE'!AR347</f>
        <v>1155</v>
      </c>
      <c r="AR596" s="22">
        <f>'[5]01_2021 UPDATE'!AT347</f>
        <v>0</v>
      </c>
      <c r="AS596" s="4">
        <f>'[5]01_2021 UPDATE'!AU347</f>
        <v>1155</v>
      </c>
      <c r="AU596" s="22">
        <f>'[5]01_2021 UPDATE'!AW347</f>
        <v>0</v>
      </c>
      <c r="AV596" s="4">
        <f>'[5]01_2021 UPDATE'!AX347</f>
        <v>893.19999999999993</v>
      </c>
      <c r="AX596" s="22">
        <f>'[5]01_2021 UPDATE'!AZ347</f>
        <v>0</v>
      </c>
      <c r="AY596" s="4">
        <f>'[5]01_2021 UPDATE'!BA347</f>
        <v>893.19999999999993</v>
      </c>
      <c r="AZ596" s="4">
        <f>'[5]01_2021 UPDATE'!BB347</f>
        <v>1386</v>
      </c>
      <c r="BA596" s="22">
        <f>'[5]01_2021 UPDATE'!BC347</f>
        <v>0</v>
      </c>
    </row>
    <row r="597" spans="1:55" x14ac:dyDescent="0.25">
      <c r="A597" s="3"/>
      <c r="C597" s="11" t="s">
        <v>61</v>
      </c>
      <c r="D597" s="3">
        <v>74160</v>
      </c>
      <c r="E597" s="4">
        <v>146</v>
      </c>
      <c r="F597" s="62"/>
      <c r="H597" s="4">
        <f>'[5]01_2021 UPDATE'!J347</f>
        <v>102.19999999999999</v>
      </c>
      <c r="I597" s="22"/>
      <c r="K597" s="4">
        <f>'[5]01_2021 UPDATE'!M347</f>
        <v>67</v>
      </c>
      <c r="L597" s="22"/>
      <c r="P597" s="4">
        <f>'[5]01_2021 UPDATE'!R347</f>
        <v>78.826623120000008</v>
      </c>
      <c r="Q597" s="22"/>
      <c r="S597" s="4">
        <f>'[5]01_2021 UPDATE'!U347</f>
        <v>59.33</v>
      </c>
      <c r="T597" s="22"/>
      <c r="V597" s="4">
        <f>'[5]01_2021 UPDATE'!X347</f>
        <v>88.188472455200014</v>
      </c>
      <c r="W597" s="22"/>
      <c r="Y597" s="4">
        <f>'[5]01_2021 UPDATE'!AA347</f>
        <v>80.058468750000003</v>
      </c>
      <c r="Z597" s="22"/>
      <c r="AB597" s="4">
        <f>'[5]01_2021 UPDATE'!AD347</f>
        <v>109.5</v>
      </c>
      <c r="AC597" s="22"/>
      <c r="AE597" s="4">
        <f>'[5]01_2021 UPDATE'!AG347</f>
        <v>82.111065750000009</v>
      </c>
      <c r="AF597" s="22"/>
      <c r="AH597" s="4">
        <f>'[5]01_2021 UPDATE'!AJ347</f>
        <v>75.542180489999993</v>
      </c>
      <c r="AI597" s="22"/>
      <c r="AK597" s="4">
        <f>'[5]01_2021 UPDATE'!AM347</f>
        <v>85.39550838000001</v>
      </c>
      <c r="AL597" s="22"/>
      <c r="AN597" s="4">
        <f>'[5]01_2021 UPDATE'!AP347</f>
        <v>78.826623120000008</v>
      </c>
      <c r="AO597" s="22"/>
      <c r="AQ597" s="4">
        <f>'[5]01_2021 UPDATE'!AS347</f>
        <v>78.826623120000008</v>
      </c>
      <c r="AR597" s="22"/>
      <c r="AT597" s="4">
        <f>'[5]01_2021 UPDATE'!AV347</f>
        <v>78.826623120000008</v>
      </c>
      <c r="AU597" s="22"/>
      <c r="AW597" s="4">
        <f>'[5]01_2021 UPDATE'!AY347</f>
        <v>82.052020925000008</v>
      </c>
      <c r="AX597" s="22"/>
      <c r="BA597" s="22"/>
      <c r="BB597" s="4">
        <f>'[5]01_2021 UPDATE'!BD347</f>
        <v>59.33</v>
      </c>
      <c r="BC597" s="4">
        <f>'[5]01_2021 UPDATE'!BE347</f>
        <v>109.5</v>
      </c>
    </row>
    <row r="598" spans="1:55" x14ac:dyDescent="0.25">
      <c r="A598" s="3" t="s">
        <v>59</v>
      </c>
      <c r="B598" s="1" t="s">
        <v>414</v>
      </c>
      <c r="C598" s="11" t="s">
        <v>69</v>
      </c>
      <c r="D598" s="3">
        <v>74170</v>
      </c>
      <c r="E598" s="4">
        <v>1810</v>
      </c>
      <c r="F598" s="62"/>
      <c r="G598" s="4">
        <f>'[5]01_2021 UPDATE'!I350</f>
        <v>1267</v>
      </c>
      <c r="I598" s="22">
        <f>'[5]01_2021 UPDATE'!K350</f>
        <v>0</v>
      </c>
      <c r="J598" s="4">
        <f>'[5]01_2021 UPDATE'!L350</f>
        <v>1267</v>
      </c>
      <c r="L598" s="22">
        <f>'[5]01_2021 UPDATE'!N350</f>
        <v>0</v>
      </c>
      <c r="M598" s="4">
        <f>'[5]01_2021 UPDATE'!O350</f>
        <v>1176.5</v>
      </c>
      <c r="N598" s="4">
        <f>'[5]01_2021 UPDATE'!P350</f>
        <v>1357.5</v>
      </c>
      <c r="O598" s="4">
        <f>'[5]01_2021 UPDATE'!Q350</f>
        <v>1629</v>
      </c>
      <c r="Q598" s="22">
        <f>'[5]01_2021 UPDATE'!S350</f>
        <v>0</v>
      </c>
      <c r="R598" s="4">
        <f>'[5]01_2021 UPDATE'!T350</f>
        <v>1448</v>
      </c>
      <c r="T598" s="22">
        <f>'[5]01_2021 UPDATE'!V350</f>
        <v>0</v>
      </c>
      <c r="U598" s="4">
        <f>'[5]01_2021 UPDATE'!W350</f>
        <v>1393.7</v>
      </c>
      <c r="W598" s="22">
        <f>'[5]01_2021 UPDATE'!Y350</f>
        <v>0</v>
      </c>
      <c r="X598" s="4">
        <f>'[5]01_2021 UPDATE'!Z350</f>
        <v>1267</v>
      </c>
      <c r="Z598" s="22">
        <f>'[5]01_2021 UPDATE'!AB350</f>
        <v>0</v>
      </c>
      <c r="AA598" s="4">
        <f>'[5]01_2021 UPDATE'!AC350</f>
        <v>1357.5</v>
      </c>
      <c r="AC598" s="22">
        <f>'[5]01_2021 UPDATE'!AE350</f>
        <v>0</v>
      </c>
      <c r="AD598" s="4">
        <f>'[5]01_2021 UPDATE'!AF350</f>
        <v>1448</v>
      </c>
      <c r="AF598" s="22">
        <f>'[5]01_2021 UPDATE'!AH350</f>
        <v>0</v>
      </c>
      <c r="AG598" s="4">
        <f>'[5]01_2021 UPDATE'!AI350</f>
        <v>1200</v>
      </c>
      <c r="AI598" s="22">
        <f>'[5]01_2021 UPDATE'!AK350</f>
        <v>0</v>
      </c>
      <c r="AJ598" s="4">
        <f>'[5]01_2021 UPDATE'!AL350</f>
        <v>1538.5</v>
      </c>
      <c r="AL598" s="22">
        <f>'[5]01_2021 UPDATE'!AN350</f>
        <v>0</v>
      </c>
      <c r="AM598" s="4">
        <f>'[5]01_2021 UPDATE'!AO350</f>
        <v>1357.5</v>
      </c>
      <c r="AO598" s="22">
        <f>'[5]01_2021 UPDATE'!AQ350</f>
        <v>0</v>
      </c>
      <c r="AP598" s="4">
        <f>'[5]01_2021 UPDATE'!AR350</f>
        <v>1357.5</v>
      </c>
      <c r="AR598" s="22">
        <f>'[5]01_2021 UPDATE'!AT350</f>
        <v>0</v>
      </c>
      <c r="AS598" s="4">
        <f>'[5]01_2021 UPDATE'!AU350</f>
        <v>1357.5</v>
      </c>
      <c r="AU598" s="22">
        <f>'[5]01_2021 UPDATE'!AW350</f>
        <v>0</v>
      </c>
      <c r="AV598" s="4">
        <f>'[5]01_2021 UPDATE'!AX350</f>
        <v>1049.8</v>
      </c>
      <c r="AX598" s="22">
        <f>'[5]01_2021 UPDATE'!AZ350</f>
        <v>0</v>
      </c>
      <c r="AY598" s="4">
        <f>'[5]01_2021 UPDATE'!BA350</f>
        <v>1049.8</v>
      </c>
      <c r="AZ598" s="4">
        <f>'[5]01_2021 UPDATE'!BB350</f>
        <v>1629</v>
      </c>
      <c r="BA598" s="22">
        <f>'[5]01_2021 UPDATE'!BC350</f>
        <v>0</v>
      </c>
    </row>
    <row r="599" spans="1:55" x14ac:dyDescent="0.25">
      <c r="A599" s="3"/>
      <c r="C599" s="11" t="s">
        <v>61</v>
      </c>
      <c r="D599" s="3">
        <v>74170</v>
      </c>
      <c r="E599" s="4">
        <v>159</v>
      </c>
      <c r="F599" s="62"/>
      <c r="H599" s="4">
        <f>'[5]01_2021 UPDATE'!J350</f>
        <v>111.3</v>
      </c>
      <c r="I599" s="22"/>
      <c r="K599" s="4">
        <f>'[5]01_2021 UPDATE'!M350</f>
        <v>73.59</v>
      </c>
      <c r="L599" s="22"/>
      <c r="P599" s="4">
        <f>'[5]01_2021 UPDATE'!R350</f>
        <v>86.582652839999994</v>
      </c>
      <c r="Q599" s="22"/>
      <c r="S599" s="4">
        <f>'[5]01_2021 UPDATE'!U350</f>
        <v>65.13</v>
      </c>
      <c r="T599" s="22"/>
      <c r="V599" s="4">
        <f>'[5]01_2021 UPDATE'!X350</f>
        <v>97.11488532460001</v>
      </c>
      <c r="W599" s="22"/>
      <c r="Y599" s="4">
        <f>'[5]01_2021 UPDATE'!AA350</f>
        <v>88.111687500000002</v>
      </c>
      <c r="Z599" s="22"/>
      <c r="AB599" s="4">
        <f>'[5]01_2021 UPDATE'!AD350</f>
        <v>119.25</v>
      </c>
      <c r="AC599" s="22"/>
      <c r="AE599" s="4">
        <f>'[5]01_2021 UPDATE'!AG350</f>
        <v>90.190263375000001</v>
      </c>
      <c r="AF599" s="22"/>
      <c r="AH599" s="4">
        <f>'[5]01_2021 UPDATE'!AJ350</f>
        <v>82.975042304999988</v>
      </c>
      <c r="AI599" s="22"/>
      <c r="AK599" s="4">
        <f>'[5]01_2021 UPDATE'!AM350</f>
        <v>93.797873910000007</v>
      </c>
      <c r="AL599" s="22"/>
      <c r="AN599" s="4">
        <f>'[5]01_2021 UPDATE'!AP350</f>
        <v>86.582652839999994</v>
      </c>
      <c r="AO599" s="22"/>
      <c r="AQ599" s="4">
        <f>'[5]01_2021 UPDATE'!AS350</f>
        <v>86.582652839999994</v>
      </c>
      <c r="AR599" s="22"/>
      <c r="AT599" s="4">
        <f>'[5]01_2021 UPDATE'!AV350</f>
        <v>86.582652839999994</v>
      </c>
      <c r="AU599" s="22"/>
      <c r="AW599" s="4">
        <f>'[5]01_2021 UPDATE'!AY350</f>
        <v>90.212174142499975</v>
      </c>
      <c r="AX599" s="22"/>
      <c r="BA599" s="22"/>
      <c r="BB599" s="4">
        <f>'[5]01_2021 UPDATE'!BD350</f>
        <v>65.13</v>
      </c>
      <c r="BC599" s="4">
        <f>'[5]01_2021 UPDATE'!BE350</f>
        <v>119.25</v>
      </c>
    </row>
    <row r="600" spans="1:55" x14ac:dyDescent="0.25">
      <c r="A600" s="3" t="s">
        <v>59</v>
      </c>
      <c r="B600" s="1" t="s">
        <v>415</v>
      </c>
      <c r="C600" s="11" t="s">
        <v>69</v>
      </c>
      <c r="D600" s="3">
        <v>74174</v>
      </c>
      <c r="E600" s="4">
        <v>2195</v>
      </c>
      <c r="F600" s="62"/>
      <c r="G600" s="4">
        <f>'[5]01_2021 UPDATE'!I353</f>
        <v>1536.5</v>
      </c>
      <c r="I600" s="22">
        <f>'[5]01_2021 UPDATE'!K353</f>
        <v>0</v>
      </c>
      <c r="J600" s="4">
        <f>'[5]01_2021 UPDATE'!L353</f>
        <v>1536.5</v>
      </c>
      <c r="L600" s="22">
        <f>'[5]01_2021 UPDATE'!N353</f>
        <v>0</v>
      </c>
      <c r="M600" s="4">
        <f>'[5]01_2021 UPDATE'!O353</f>
        <v>1426.75</v>
      </c>
      <c r="N600" s="4">
        <f>'[5]01_2021 UPDATE'!P353</f>
        <v>1646.25</v>
      </c>
      <c r="O600" s="4">
        <f>'[5]01_2021 UPDATE'!Q353</f>
        <v>1975.5</v>
      </c>
      <c r="Q600" s="22">
        <f>'[5]01_2021 UPDATE'!S353</f>
        <v>0</v>
      </c>
      <c r="R600" s="4">
        <f>'[5]01_2021 UPDATE'!T353</f>
        <v>1756</v>
      </c>
      <c r="T600" s="22">
        <f>'[5]01_2021 UPDATE'!V353</f>
        <v>0</v>
      </c>
      <c r="U600" s="4">
        <f>'[5]01_2021 UPDATE'!W353</f>
        <v>1690.15</v>
      </c>
      <c r="W600" s="22">
        <f>'[5]01_2021 UPDATE'!Y353</f>
        <v>0</v>
      </c>
      <c r="X600" s="4">
        <f>'[5]01_2021 UPDATE'!Z353</f>
        <v>1536.5</v>
      </c>
      <c r="Z600" s="22">
        <f>'[5]01_2021 UPDATE'!AB353</f>
        <v>0</v>
      </c>
      <c r="AA600" s="4">
        <f>'[5]01_2021 UPDATE'!AC353</f>
        <v>1646.25</v>
      </c>
      <c r="AC600" s="22">
        <f>'[5]01_2021 UPDATE'!AE353</f>
        <v>0</v>
      </c>
      <c r="AD600" s="4">
        <f>'[5]01_2021 UPDATE'!AF353</f>
        <v>1756</v>
      </c>
      <c r="AF600" s="22">
        <f>'[5]01_2021 UPDATE'!AH353</f>
        <v>0</v>
      </c>
      <c r="AG600" s="4">
        <f>'[5]01_2021 UPDATE'!AI353</f>
        <v>1426.75</v>
      </c>
      <c r="AI600" s="22">
        <f>'[5]01_2021 UPDATE'!AK353</f>
        <v>0</v>
      </c>
      <c r="AJ600" s="4">
        <f>'[5]01_2021 UPDATE'!AL353</f>
        <v>1865.75</v>
      </c>
      <c r="AL600" s="22">
        <f>'[5]01_2021 UPDATE'!AN353</f>
        <v>0</v>
      </c>
      <c r="AM600" s="4">
        <f>'[5]01_2021 UPDATE'!AO353</f>
        <v>1646.25</v>
      </c>
      <c r="AO600" s="22">
        <f>'[5]01_2021 UPDATE'!AQ353</f>
        <v>0</v>
      </c>
      <c r="AP600" s="4">
        <f>'[5]01_2021 UPDATE'!AR353</f>
        <v>1646.25</v>
      </c>
      <c r="AR600" s="22">
        <f>'[5]01_2021 UPDATE'!AT353</f>
        <v>0</v>
      </c>
      <c r="AS600" s="4">
        <f>'[5]01_2021 UPDATE'!AU353</f>
        <v>1646.25</v>
      </c>
      <c r="AU600" s="22">
        <f>'[5]01_2021 UPDATE'!AW353</f>
        <v>0</v>
      </c>
      <c r="AV600" s="4">
        <f>'[5]01_2021 UPDATE'!AX353</f>
        <v>1273.0999999999999</v>
      </c>
      <c r="AX600" s="22">
        <f>'[5]01_2021 UPDATE'!AZ353</f>
        <v>0</v>
      </c>
      <c r="AY600" s="4">
        <f>'[5]01_2021 UPDATE'!BA353</f>
        <v>1273.0999999999999</v>
      </c>
      <c r="AZ600" s="4">
        <f>'[5]01_2021 UPDATE'!BB353</f>
        <v>1975.5</v>
      </c>
      <c r="BA600" s="22">
        <f>'[5]01_2021 UPDATE'!BC353</f>
        <v>0</v>
      </c>
    </row>
    <row r="601" spans="1:55" x14ac:dyDescent="0.25">
      <c r="A601" s="3"/>
      <c r="C601" s="11" t="s">
        <v>61</v>
      </c>
      <c r="D601" s="3">
        <v>74174</v>
      </c>
      <c r="E601" s="4">
        <v>700</v>
      </c>
      <c r="F601" s="62"/>
      <c r="H601" s="4">
        <f>'[5]01_2021 UPDATE'!J353</f>
        <v>489.99999999999994</v>
      </c>
      <c r="I601" s="22"/>
      <c r="K601" s="4">
        <f>'[5]01_2021 UPDATE'!M353</f>
        <v>114.69</v>
      </c>
      <c r="L601" s="22"/>
      <c r="P601" s="4">
        <f>'[5]01_2021 UPDATE'!R353</f>
        <v>134.93127096000001</v>
      </c>
      <c r="Q601" s="22"/>
      <c r="S601" s="4">
        <f>'[5]01_2021 UPDATE'!U353</f>
        <v>104.87</v>
      </c>
      <c r="T601" s="22"/>
      <c r="V601" s="4">
        <f>'[5]01_2021 UPDATE'!X353</f>
        <v>350</v>
      </c>
      <c r="W601" s="22"/>
      <c r="Y601" s="4">
        <f>'[5]01_2021 UPDATE'!AA353</f>
        <v>350</v>
      </c>
      <c r="Z601" s="22"/>
      <c r="AB601" s="4">
        <f>'[5]01_2021 UPDATE'!AD353</f>
        <v>525</v>
      </c>
      <c r="AC601" s="22"/>
      <c r="AE601" s="4">
        <f>'[5]01_2021 UPDATE'!AG353</f>
        <v>140.55340725000002</v>
      </c>
      <c r="AF601" s="22"/>
      <c r="AH601" s="4">
        <f>'[5]01_2021 UPDATE'!AJ353</f>
        <v>129.30913466999999</v>
      </c>
      <c r="AI601" s="22"/>
      <c r="AK601" s="4">
        <f>'[5]01_2021 UPDATE'!AM353</f>
        <v>146.17554354000001</v>
      </c>
      <c r="AL601" s="22"/>
      <c r="AN601" s="4">
        <f>'[5]01_2021 UPDATE'!AP353</f>
        <v>134.93127096000001</v>
      </c>
      <c r="AO601" s="22"/>
      <c r="AQ601" s="4">
        <f>'[5]01_2021 UPDATE'!AS353</f>
        <v>134.93127096000001</v>
      </c>
      <c r="AR601" s="22"/>
      <c r="AT601" s="4">
        <f>'[5]01_2021 UPDATE'!AV353</f>
        <v>134.93127096000001</v>
      </c>
      <c r="AU601" s="22"/>
      <c r="AW601" s="4">
        <f>'[5]01_2021 UPDATE'!AY353</f>
        <v>140.521856765</v>
      </c>
      <c r="AX601" s="22"/>
      <c r="BA601" s="22"/>
      <c r="BB601" s="4">
        <f>'[5]01_2021 UPDATE'!BD353</f>
        <v>104.87</v>
      </c>
      <c r="BC601" s="4">
        <f>'[5]01_2021 UPDATE'!BE353</f>
        <v>525</v>
      </c>
    </row>
    <row r="602" spans="1:55" x14ac:dyDescent="0.25">
      <c r="A602" s="3" t="s">
        <v>59</v>
      </c>
      <c r="B602" s="1" t="s">
        <v>416</v>
      </c>
      <c r="C602" s="11" t="s">
        <v>69</v>
      </c>
      <c r="D602" s="3">
        <v>74176</v>
      </c>
      <c r="E602" s="4">
        <v>1600</v>
      </c>
      <c r="F602" s="62"/>
      <c r="G602" s="4">
        <f>'[5]01_2021 UPDATE'!I356</f>
        <v>1120</v>
      </c>
      <c r="I602" s="22">
        <f>'[5]01_2021 UPDATE'!K356</f>
        <v>0</v>
      </c>
      <c r="J602" s="4">
        <f>'[5]01_2021 UPDATE'!L356</f>
        <v>1120</v>
      </c>
      <c r="L602" s="22">
        <f>'[5]01_2021 UPDATE'!N356</f>
        <v>0</v>
      </c>
      <c r="M602" s="4">
        <f>'[5]01_2021 UPDATE'!O356</f>
        <v>1040</v>
      </c>
      <c r="N602" s="4">
        <f>'[5]01_2021 UPDATE'!P356</f>
        <v>1200</v>
      </c>
      <c r="O602" s="4">
        <f>'[5]01_2021 UPDATE'!Q356</f>
        <v>1440</v>
      </c>
      <c r="Q602" s="22">
        <f>'[5]01_2021 UPDATE'!S356</f>
        <v>0</v>
      </c>
      <c r="R602" s="4">
        <f>'[5]01_2021 UPDATE'!T356</f>
        <v>1280</v>
      </c>
      <c r="T602" s="22">
        <f>'[5]01_2021 UPDATE'!V356</f>
        <v>0</v>
      </c>
      <c r="U602" s="4">
        <f>'[5]01_2021 UPDATE'!W356</f>
        <v>1232</v>
      </c>
      <c r="W602" s="22">
        <f>'[5]01_2021 UPDATE'!Y356</f>
        <v>0</v>
      </c>
      <c r="X602" s="4">
        <f>'[5]01_2021 UPDATE'!Z356</f>
        <v>1120</v>
      </c>
      <c r="Z602" s="22">
        <f>'[5]01_2021 UPDATE'!AB356</f>
        <v>0</v>
      </c>
      <c r="AA602" s="4">
        <f>'[5]01_2021 UPDATE'!AC356</f>
        <v>1200</v>
      </c>
      <c r="AC602" s="22">
        <f>'[5]01_2021 UPDATE'!AE356</f>
        <v>0</v>
      </c>
      <c r="AD602" s="4">
        <f>'[5]01_2021 UPDATE'!AF356</f>
        <v>1280</v>
      </c>
      <c r="AF602" s="22">
        <f>'[5]01_2021 UPDATE'!AH356</f>
        <v>0</v>
      </c>
      <c r="AG602" s="4">
        <f>'[5]01_2021 UPDATE'!AI356</f>
        <v>1200</v>
      </c>
      <c r="AI602" s="22">
        <f>'[5]01_2021 UPDATE'!AK356</f>
        <v>0</v>
      </c>
      <c r="AJ602" s="4">
        <f>'[5]01_2021 UPDATE'!AL356</f>
        <v>1360</v>
      </c>
      <c r="AL602" s="22">
        <f>'[5]01_2021 UPDATE'!AN356</f>
        <v>0</v>
      </c>
      <c r="AM602" s="4">
        <f>'[5]01_2021 UPDATE'!AO356</f>
        <v>1200</v>
      </c>
      <c r="AO602" s="22">
        <f>'[5]01_2021 UPDATE'!AQ356</f>
        <v>0</v>
      </c>
      <c r="AP602" s="4">
        <f>'[5]01_2021 UPDATE'!AR356</f>
        <v>1200</v>
      </c>
      <c r="AR602" s="22">
        <f>'[5]01_2021 UPDATE'!AT356</f>
        <v>0</v>
      </c>
      <c r="AS602" s="4">
        <f>'[5]01_2021 UPDATE'!AU356</f>
        <v>1200</v>
      </c>
      <c r="AU602" s="22">
        <f>'[5]01_2021 UPDATE'!AW356</f>
        <v>0</v>
      </c>
      <c r="AV602" s="4">
        <f>'[5]01_2021 UPDATE'!AX356</f>
        <v>927.99999999999989</v>
      </c>
      <c r="AX602" s="22">
        <f>'[5]01_2021 UPDATE'!AZ356</f>
        <v>0</v>
      </c>
      <c r="AY602" s="4">
        <f>'[5]01_2021 UPDATE'!BA356</f>
        <v>927.99999999999989</v>
      </c>
      <c r="AZ602" s="4">
        <f>'[5]01_2021 UPDATE'!BB356</f>
        <v>1440</v>
      </c>
      <c r="BA602" s="22">
        <f>'[5]01_2021 UPDATE'!BC356</f>
        <v>0</v>
      </c>
    </row>
    <row r="603" spans="1:55" x14ac:dyDescent="0.25">
      <c r="A603" s="3"/>
      <c r="C603" s="11" t="s">
        <v>61</v>
      </c>
      <c r="D603" s="3">
        <v>74176</v>
      </c>
      <c r="E603" s="4">
        <v>170</v>
      </c>
      <c r="F603" s="62"/>
      <c r="H603" s="4">
        <f>'[5]01_2021 UPDATE'!J356</f>
        <v>118.99999999999999</v>
      </c>
      <c r="I603" s="22"/>
      <c r="K603" s="4">
        <f>'[5]01_2021 UPDATE'!M356</f>
        <v>91.39</v>
      </c>
      <c r="L603" s="22"/>
      <c r="P603" s="4">
        <f>'[5]01_2021 UPDATE'!R356</f>
        <v>107.51514155999999</v>
      </c>
      <c r="Q603" s="22"/>
      <c r="S603" s="4">
        <f>'[5]01_2021 UPDATE'!U356</f>
        <v>84.32</v>
      </c>
      <c r="T603" s="22"/>
      <c r="V603" s="4">
        <f>'[5]01_2021 UPDATE'!X356</f>
        <v>117.33425065830002</v>
      </c>
      <c r="W603" s="22"/>
      <c r="Y603" s="4">
        <f>'[5]01_2021 UPDATE'!AA356</f>
        <v>85</v>
      </c>
      <c r="Z603" s="22"/>
      <c r="AB603" s="4">
        <f>'[5]01_2021 UPDATE'!AD356</f>
        <v>127.5</v>
      </c>
      <c r="AC603" s="22"/>
      <c r="AE603" s="4">
        <f>'[5]01_2021 UPDATE'!AG356</f>
        <v>111.994939125</v>
      </c>
      <c r="AF603" s="22"/>
      <c r="AH603" s="4">
        <f>'[5]01_2021 UPDATE'!AJ356</f>
        <v>103.03534399499999</v>
      </c>
      <c r="AI603" s="22"/>
      <c r="AK603" s="4">
        <f>'[5]01_2021 UPDATE'!AM356</f>
        <v>116.47473669</v>
      </c>
      <c r="AL603" s="22"/>
      <c r="AN603" s="4">
        <f>'[5]01_2021 UPDATE'!AP356</f>
        <v>107.51514155999999</v>
      </c>
      <c r="AO603" s="22"/>
      <c r="AQ603" s="4">
        <f>'[5]01_2021 UPDATE'!AS356</f>
        <v>107.51514155999999</v>
      </c>
      <c r="AR603" s="22"/>
      <c r="AT603" s="4">
        <f>'[5]01_2021 UPDATE'!AV356</f>
        <v>107.51514155999999</v>
      </c>
      <c r="AU603" s="22"/>
      <c r="AW603" s="4">
        <f>'[5]01_2021 UPDATE'!AY356</f>
        <v>116.4918858625</v>
      </c>
      <c r="AX603" s="22"/>
      <c r="BA603" s="22"/>
      <c r="BB603" s="4">
        <f>'[5]01_2021 UPDATE'!BD356</f>
        <v>84.32</v>
      </c>
      <c r="BC603" s="4">
        <f>'[5]01_2021 UPDATE'!BE356</f>
        <v>127.5</v>
      </c>
    </row>
    <row r="604" spans="1:55" x14ac:dyDescent="0.25">
      <c r="A604" s="3" t="s">
        <v>59</v>
      </c>
      <c r="B604" s="1" t="s">
        <v>417</v>
      </c>
      <c r="C604" s="11" t="s">
        <v>69</v>
      </c>
      <c r="D604" s="3">
        <v>74240</v>
      </c>
      <c r="E604" s="4">
        <v>775</v>
      </c>
      <c r="F604" s="62"/>
      <c r="G604" s="4">
        <f>'[5]01_2021 UPDATE'!I367</f>
        <v>542.5</v>
      </c>
      <c r="I604" s="22">
        <f>'[5]01_2021 UPDATE'!K367</f>
        <v>0</v>
      </c>
      <c r="J604" s="4">
        <f>'[5]01_2021 UPDATE'!L367</f>
        <v>542.5</v>
      </c>
      <c r="L604" s="22">
        <f>'[5]01_2021 UPDATE'!N367</f>
        <v>0</v>
      </c>
      <c r="M604" s="4">
        <f>'[5]01_2021 UPDATE'!O367</f>
        <v>503.75</v>
      </c>
      <c r="N604" s="4">
        <f>'[5]01_2021 UPDATE'!P367</f>
        <v>581.25</v>
      </c>
      <c r="O604" s="4">
        <f>'[5]01_2021 UPDATE'!Q367</f>
        <v>697.5</v>
      </c>
      <c r="Q604" s="22">
        <f>'[5]01_2021 UPDATE'!S367</f>
        <v>0</v>
      </c>
      <c r="R604" s="4">
        <f>'[5]01_2021 UPDATE'!T367</f>
        <v>620</v>
      </c>
      <c r="T604" s="22">
        <f>'[5]01_2021 UPDATE'!V367</f>
        <v>0</v>
      </c>
      <c r="U604" s="4">
        <f>'[5]01_2021 UPDATE'!W367</f>
        <v>596.75</v>
      </c>
      <c r="W604" s="22">
        <f>'[5]01_2021 UPDATE'!Y367</f>
        <v>0</v>
      </c>
      <c r="X604" s="4">
        <f>'[5]01_2021 UPDATE'!Z367</f>
        <v>542.5</v>
      </c>
      <c r="Z604" s="22">
        <f>'[5]01_2021 UPDATE'!AB367</f>
        <v>0</v>
      </c>
      <c r="AA604" s="4">
        <f>'[5]01_2021 UPDATE'!AC367</f>
        <v>581.25</v>
      </c>
      <c r="AC604" s="22">
        <f>'[5]01_2021 UPDATE'!AE367</f>
        <v>0</v>
      </c>
      <c r="AD604" s="4">
        <f>'[5]01_2021 UPDATE'!AF367</f>
        <v>620</v>
      </c>
      <c r="AF604" s="22">
        <f>'[5]01_2021 UPDATE'!AH367</f>
        <v>0</v>
      </c>
      <c r="AG604" s="4">
        <f>'[5]01_2021 UPDATE'!AI367</f>
        <v>503.75</v>
      </c>
      <c r="AI604" s="22">
        <f>'[5]01_2021 UPDATE'!AK367</f>
        <v>0</v>
      </c>
      <c r="AJ604" s="4">
        <f>'[5]01_2021 UPDATE'!AL367</f>
        <v>658.75</v>
      </c>
      <c r="AL604" s="22">
        <f>'[5]01_2021 UPDATE'!AN367</f>
        <v>0</v>
      </c>
      <c r="AM604" s="4">
        <f>'[5]01_2021 UPDATE'!AO367</f>
        <v>581.25</v>
      </c>
      <c r="AO604" s="22">
        <f>'[5]01_2021 UPDATE'!AQ367</f>
        <v>0</v>
      </c>
      <c r="AP604" s="4">
        <f>'[5]01_2021 UPDATE'!AR367</f>
        <v>581.25</v>
      </c>
      <c r="AR604" s="22">
        <f>'[5]01_2021 UPDATE'!AT367</f>
        <v>0</v>
      </c>
      <c r="AS604" s="4">
        <f>'[5]01_2021 UPDATE'!AU367</f>
        <v>581.25</v>
      </c>
      <c r="AU604" s="22">
        <f>'[5]01_2021 UPDATE'!AW367</f>
        <v>0</v>
      </c>
      <c r="AV604" s="4">
        <f>'[5]01_2021 UPDATE'!AX367</f>
        <v>449.49999999999994</v>
      </c>
      <c r="AX604" s="22">
        <f>'[5]01_2021 UPDATE'!AZ367</f>
        <v>0</v>
      </c>
      <c r="AY604" s="4">
        <f>'[5]01_2021 UPDATE'!BA367</f>
        <v>449.49999999999994</v>
      </c>
      <c r="AZ604" s="4">
        <f>'[5]01_2021 UPDATE'!BB367</f>
        <v>697.5</v>
      </c>
      <c r="BA604" s="22">
        <f>'[5]01_2021 UPDATE'!BC367</f>
        <v>0</v>
      </c>
    </row>
    <row r="605" spans="1:55" x14ac:dyDescent="0.25">
      <c r="A605" s="3"/>
      <c r="C605" s="11" t="s">
        <v>61</v>
      </c>
      <c r="D605" s="3">
        <v>74240</v>
      </c>
      <c r="E605" s="4">
        <v>79</v>
      </c>
      <c r="F605" s="62"/>
      <c r="H605" s="4">
        <f>'[5]01_2021 UPDATE'!J367</f>
        <v>55.3</v>
      </c>
      <c r="I605" s="22"/>
      <c r="K605" s="4">
        <f>'[5]01_2021 UPDATE'!M367</f>
        <v>41.27</v>
      </c>
      <c r="L605" s="22"/>
      <c r="P605" s="4">
        <f>'[5]01_2021 UPDATE'!R367</f>
        <v>50.027236200000004</v>
      </c>
      <c r="Q605" s="22"/>
      <c r="S605" s="4">
        <f>'[5]01_2021 UPDATE'!U367</f>
        <v>32.22</v>
      </c>
      <c r="T605" s="22"/>
      <c r="V605" s="4">
        <f>'[5]01_2021 UPDATE'!X367</f>
        <v>48.082409091600006</v>
      </c>
      <c r="W605" s="22"/>
      <c r="Y605" s="4">
        <f>'[5]01_2021 UPDATE'!AA367</f>
        <v>43.108406250000002</v>
      </c>
      <c r="Z605" s="22"/>
      <c r="AB605" s="4">
        <f>'[5]01_2021 UPDATE'!AD367</f>
        <v>59.25</v>
      </c>
      <c r="AC605" s="22"/>
      <c r="AE605" s="4">
        <f>'[5]01_2021 UPDATE'!AG367</f>
        <v>52.111704375000009</v>
      </c>
      <c r="AF605" s="22"/>
      <c r="AH605" s="4">
        <f>'[5]01_2021 UPDATE'!AJ367</f>
        <v>47.942768025000007</v>
      </c>
      <c r="AI605" s="22"/>
      <c r="AK605" s="4">
        <f>'[5]01_2021 UPDATE'!AM367</f>
        <v>54.196172550000007</v>
      </c>
      <c r="AL605" s="22"/>
      <c r="AN605" s="4">
        <f>'[5]01_2021 UPDATE'!AP367</f>
        <v>50.027236200000004</v>
      </c>
      <c r="AO605" s="22"/>
      <c r="AQ605" s="4">
        <f>'[5]01_2021 UPDATE'!AS367</f>
        <v>50.027236200000004</v>
      </c>
      <c r="AR605" s="22"/>
      <c r="AT605" s="4">
        <f>'[5]01_2021 UPDATE'!AV367</f>
        <v>50.027236200000004</v>
      </c>
      <c r="AU605" s="22"/>
      <c r="AW605" s="4">
        <f>'[5]01_2021 UPDATE'!AY367</f>
        <v>44.884897094999999</v>
      </c>
      <c r="AX605" s="22"/>
      <c r="BA605" s="22"/>
      <c r="BB605" s="4">
        <f>'[5]01_2021 UPDATE'!BD367</f>
        <v>32.22</v>
      </c>
      <c r="BC605" s="4">
        <f>'[5]01_2021 UPDATE'!BE367</f>
        <v>59.25</v>
      </c>
    </row>
    <row r="606" spans="1:55" x14ac:dyDescent="0.25">
      <c r="A606" s="3" t="s">
        <v>59</v>
      </c>
      <c r="B606" s="1" t="s">
        <v>418</v>
      </c>
      <c r="C606" s="11" t="s">
        <v>69</v>
      </c>
      <c r="D606" s="3">
        <v>74250</v>
      </c>
      <c r="E606" s="4">
        <v>640</v>
      </c>
      <c r="F606" s="62"/>
      <c r="G606" s="4">
        <f>'[5]01_2021 UPDATE'!I370</f>
        <v>448</v>
      </c>
      <c r="I606" s="22">
        <f>'[5]01_2021 UPDATE'!K370</f>
        <v>0</v>
      </c>
      <c r="J606" s="4">
        <f>'[5]01_2021 UPDATE'!L370</f>
        <v>448</v>
      </c>
      <c r="L606" s="22">
        <f>'[5]01_2021 UPDATE'!N370</f>
        <v>0</v>
      </c>
      <c r="M606" s="4">
        <f>'[5]01_2021 UPDATE'!O370</f>
        <v>416</v>
      </c>
      <c r="N606" s="4">
        <f>'[5]01_2021 UPDATE'!P370</f>
        <v>480</v>
      </c>
      <c r="O606" s="4">
        <f>'[5]01_2021 UPDATE'!Q370</f>
        <v>576</v>
      </c>
      <c r="Q606" s="22">
        <f>'[5]01_2021 UPDATE'!S370</f>
        <v>0</v>
      </c>
      <c r="R606" s="4">
        <f>'[5]01_2021 UPDATE'!T370</f>
        <v>512</v>
      </c>
      <c r="T606" s="22">
        <f>'[5]01_2021 UPDATE'!V370</f>
        <v>0</v>
      </c>
      <c r="U606" s="4">
        <f>'[5]01_2021 UPDATE'!W370</f>
        <v>492.8</v>
      </c>
      <c r="W606" s="22">
        <f>'[5]01_2021 UPDATE'!Y370</f>
        <v>0</v>
      </c>
      <c r="X606" s="4">
        <f>'[5]01_2021 UPDATE'!Z370</f>
        <v>448</v>
      </c>
      <c r="Z606" s="22">
        <f>'[5]01_2021 UPDATE'!AB370</f>
        <v>0</v>
      </c>
      <c r="AA606" s="4">
        <f>'[5]01_2021 UPDATE'!AC370</f>
        <v>480</v>
      </c>
      <c r="AC606" s="22">
        <f>'[5]01_2021 UPDATE'!AE370</f>
        <v>0</v>
      </c>
      <c r="AD606" s="4">
        <f>'[5]01_2021 UPDATE'!AF370</f>
        <v>512</v>
      </c>
      <c r="AF606" s="22">
        <f>'[5]01_2021 UPDATE'!AH370</f>
        <v>0</v>
      </c>
      <c r="AG606" s="4">
        <f>'[5]01_2021 UPDATE'!AI370</f>
        <v>416</v>
      </c>
      <c r="AI606" s="22">
        <f>'[5]01_2021 UPDATE'!AK370</f>
        <v>0</v>
      </c>
      <c r="AJ606" s="4">
        <f>'[5]01_2021 UPDATE'!AL370</f>
        <v>544</v>
      </c>
      <c r="AL606" s="22">
        <f>'[5]01_2021 UPDATE'!AN370</f>
        <v>0</v>
      </c>
      <c r="AM606" s="4">
        <f>'[5]01_2021 UPDATE'!AO370</f>
        <v>480</v>
      </c>
      <c r="AO606" s="22">
        <f>'[5]01_2021 UPDATE'!AQ370</f>
        <v>0</v>
      </c>
      <c r="AP606" s="4">
        <f>'[5]01_2021 UPDATE'!AR370</f>
        <v>480</v>
      </c>
      <c r="AR606" s="22">
        <f>'[5]01_2021 UPDATE'!AT370</f>
        <v>0</v>
      </c>
      <c r="AS606" s="4">
        <f>'[5]01_2021 UPDATE'!AU370</f>
        <v>480</v>
      </c>
      <c r="AU606" s="22">
        <f>'[5]01_2021 UPDATE'!AW370</f>
        <v>0</v>
      </c>
      <c r="AV606" s="4">
        <f>'[5]01_2021 UPDATE'!AX370</f>
        <v>371.2</v>
      </c>
      <c r="AX606" s="22">
        <f>'[5]01_2021 UPDATE'!AZ370</f>
        <v>0</v>
      </c>
      <c r="AY606" s="4">
        <f>'[5]01_2021 UPDATE'!BA370</f>
        <v>371.2</v>
      </c>
      <c r="AZ606" s="4">
        <f>'[5]01_2021 UPDATE'!BB370</f>
        <v>576</v>
      </c>
      <c r="BA606" s="22">
        <f>'[5]01_2021 UPDATE'!BC370</f>
        <v>0</v>
      </c>
    </row>
    <row r="607" spans="1:55" x14ac:dyDescent="0.25">
      <c r="A607" s="3"/>
      <c r="C607" s="11" t="s">
        <v>61</v>
      </c>
      <c r="D607" s="3">
        <v>74250</v>
      </c>
      <c r="E607" s="4">
        <v>54</v>
      </c>
      <c r="F607" s="62"/>
      <c r="H607" s="4">
        <f>'[5]01_2021 UPDATE'!J370</f>
        <v>37.799999999999997</v>
      </c>
      <c r="I607" s="22"/>
      <c r="K607" s="4">
        <f>'[5]01_2021 UPDATE'!M370</f>
        <v>41.63</v>
      </c>
      <c r="L607" s="22"/>
      <c r="P607" s="4">
        <f>'[5]01_2021 UPDATE'!R370</f>
        <v>50.460316200000001</v>
      </c>
      <c r="Q607" s="22"/>
      <c r="S607" s="4">
        <f>'[5]01_2021 UPDATE'!U370</f>
        <v>21.71</v>
      </c>
      <c r="T607" s="22"/>
      <c r="V607" s="4">
        <f>'[5]01_2021 UPDATE'!X370</f>
        <v>32.491145801400002</v>
      </c>
      <c r="W607" s="22"/>
      <c r="Y607" s="4">
        <f>'[5]01_2021 UPDATE'!AA370</f>
        <v>29.370562499999998</v>
      </c>
      <c r="Z607" s="22"/>
      <c r="AB607" s="4">
        <f>'[5]01_2021 UPDATE'!AD370</f>
        <v>40.5</v>
      </c>
      <c r="AC607" s="22"/>
      <c r="AE607" s="4">
        <f>'[5]01_2021 UPDATE'!AG370</f>
        <v>52.562829375</v>
      </c>
      <c r="AF607" s="22"/>
      <c r="AH607" s="4">
        <f>'[5]01_2021 UPDATE'!AJ370</f>
        <v>48.357803024999996</v>
      </c>
      <c r="AI607" s="22"/>
      <c r="AK607" s="4">
        <f>'[5]01_2021 UPDATE'!AM370</f>
        <v>54.665342549999998</v>
      </c>
      <c r="AL607" s="22"/>
      <c r="AN607" s="4">
        <f>'[5]01_2021 UPDATE'!AP370</f>
        <v>50.460316200000001</v>
      </c>
      <c r="AO607" s="22"/>
      <c r="AQ607" s="4">
        <f>'[5]01_2021 UPDATE'!AS370</f>
        <v>50.460316200000001</v>
      </c>
      <c r="AR607" s="22"/>
      <c r="AT607" s="4">
        <f>'[5]01_2021 UPDATE'!AV370</f>
        <v>50.460316200000001</v>
      </c>
      <c r="AU607" s="22"/>
      <c r="AW607" s="4">
        <f>'[5]01_2021 UPDATE'!AY370</f>
        <v>30.377357389999993</v>
      </c>
      <c r="AX607" s="22"/>
      <c r="BA607" s="22"/>
      <c r="BB607" s="4">
        <f>'[5]01_2021 UPDATE'!BD370</f>
        <v>21.71</v>
      </c>
      <c r="BC607" s="4">
        <f>'[5]01_2021 UPDATE'!BE370</f>
        <v>54.665342549999998</v>
      </c>
    </row>
    <row r="608" spans="1:55" x14ac:dyDescent="0.25">
      <c r="A608" s="3" t="s">
        <v>59</v>
      </c>
      <c r="B608" s="1" t="s">
        <v>419</v>
      </c>
      <c r="C608" s="11" t="s">
        <v>69</v>
      </c>
      <c r="D608" s="3">
        <v>75557</v>
      </c>
      <c r="E608" s="4">
        <v>1445</v>
      </c>
      <c r="F608" s="62"/>
      <c r="G608" s="4">
        <f>'[5]01_2021 UPDATE'!I371</f>
        <v>1011.4999999999999</v>
      </c>
      <c r="I608" s="22">
        <f>'[5]01_2021 UPDATE'!K371</f>
        <v>0</v>
      </c>
      <c r="J608" s="4">
        <f>'[5]01_2021 UPDATE'!L371</f>
        <v>800</v>
      </c>
      <c r="L608" s="22">
        <f>'[5]01_2021 UPDATE'!N371</f>
        <v>0</v>
      </c>
      <c r="M608" s="4">
        <f>'[5]01_2021 UPDATE'!O371</f>
        <v>800</v>
      </c>
      <c r="N608" s="4">
        <f>'[5]01_2021 UPDATE'!P371</f>
        <v>800</v>
      </c>
      <c r="O608" s="4">
        <f>'[5]01_2021 UPDATE'!Q371</f>
        <v>800</v>
      </c>
      <c r="Q608" s="22">
        <f>'[5]01_2021 UPDATE'!S371</f>
        <v>0</v>
      </c>
      <c r="R608" s="4">
        <f>'[5]01_2021 UPDATE'!T371</f>
        <v>1156</v>
      </c>
      <c r="T608" s="22">
        <f>'[5]01_2021 UPDATE'!V371</f>
        <v>0</v>
      </c>
      <c r="U608" s="4">
        <f>'[5]01_2021 UPDATE'!W371</f>
        <v>1112.6500000000001</v>
      </c>
      <c r="W608" s="22">
        <f>'[5]01_2021 UPDATE'!Y371</f>
        <v>0</v>
      </c>
      <c r="X608" s="4">
        <f>'[5]01_2021 UPDATE'!Z371</f>
        <v>1011.4999999999999</v>
      </c>
      <c r="Z608" s="22">
        <f>'[5]01_2021 UPDATE'!AB371</f>
        <v>0</v>
      </c>
      <c r="AA608" s="4">
        <f>'[5]01_2021 UPDATE'!AC371</f>
        <v>1083.75</v>
      </c>
      <c r="AC608" s="22">
        <f>'[5]01_2021 UPDATE'!AE371</f>
        <v>0</v>
      </c>
      <c r="AD608" s="4">
        <f>'[5]01_2021 UPDATE'!AF371</f>
        <v>1156</v>
      </c>
      <c r="AF608" s="22">
        <f>'[5]01_2021 UPDATE'!AH371</f>
        <v>0</v>
      </c>
      <c r="AG608" s="4">
        <f>'[5]01_2021 UPDATE'!AI371</f>
        <v>1650</v>
      </c>
      <c r="AI608" s="22">
        <f>'[5]01_2021 UPDATE'!AK371</f>
        <v>0</v>
      </c>
      <c r="AJ608" s="4">
        <f>'[5]01_2021 UPDATE'!AL371</f>
        <v>950</v>
      </c>
      <c r="AL608" s="22">
        <f>'[5]01_2021 UPDATE'!AN371</f>
        <v>0</v>
      </c>
      <c r="AM608" s="4">
        <f>'[5]01_2021 UPDATE'!AO371</f>
        <v>1083.75</v>
      </c>
      <c r="AO608" s="22">
        <f>'[5]01_2021 UPDATE'!AQ371</f>
        <v>0</v>
      </c>
      <c r="AP608" s="4">
        <f>'[5]01_2021 UPDATE'!AR371</f>
        <v>1083.75</v>
      </c>
      <c r="AR608" s="22">
        <f>'[5]01_2021 UPDATE'!AT371</f>
        <v>0</v>
      </c>
      <c r="AS608" s="4">
        <f>'[5]01_2021 UPDATE'!AU371</f>
        <v>1083.75</v>
      </c>
      <c r="AU608" s="22">
        <f>'[5]01_2021 UPDATE'!AW371</f>
        <v>0</v>
      </c>
      <c r="AV608" s="4">
        <f>'[5]01_2021 UPDATE'!AX371</f>
        <v>838.09999999999991</v>
      </c>
      <c r="AX608" s="22">
        <f>'[5]01_2021 UPDATE'!AZ371</f>
        <v>0</v>
      </c>
      <c r="AY608" s="4">
        <f>'[5]01_2021 UPDATE'!BA371</f>
        <v>800</v>
      </c>
      <c r="AZ608" s="4">
        <f>'[5]01_2021 UPDATE'!BB371</f>
        <v>1650</v>
      </c>
      <c r="BA608" s="22">
        <f>'[5]01_2021 UPDATE'!BC371</f>
        <v>0</v>
      </c>
    </row>
    <row r="609" spans="1:55" x14ac:dyDescent="0.25">
      <c r="A609" s="3"/>
      <c r="C609" s="11" t="s">
        <v>61</v>
      </c>
      <c r="D609" s="3">
        <v>75557</v>
      </c>
      <c r="E609" s="4">
        <v>305</v>
      </c>
      <c r="F609" s="62"/>
      <c r="H609" s="4">
        <f>'[5]01_2021 UPDATE'!J371</f>
        <v>213.5</v>
      </c>
      <c r="I609" s="22"/>
      <c r="K609" s="4">
        <f>'[5]01_2021 UPDATE'!M371</f>
        <v>95</v>
      </c>
      <c r="L609" s="22"/>
      <c r="P609" s="4">
        <f>'[5]01_2021 UPDATE'!R371</f>
        <v>142.88045435999999</v>
      </c>
      <c r="Q609" s="22"/>
      <c r="S609" s="4">
        <f>'[5]01_2021 UPDATE'!U371</f>
        <v>105.5</v>
      </c>
      <c r="T609" s="22"/>
      <c r="V609" s="4">
        <f>'[5]01_2021 UPDATE'!X371</f>
        <v>152.5</v>
      </c>
      <c r="W609" s="22"/>
      <c r="Y609" s="4">
        <f>'[5]01_2021 UPDATE'!AA371</f>
        <v>152.5</v>
      </c>
      <c r="Z609" s="22"/>
      <c r="AB609" s="4">
        <f>'[5]01_2021 UPDATE'!AD371</f>
        <v>228.75</v>
      </c>
      <c r="AC609" s="22"/>
      <c r="AE609" s="4">
        <f>'[5]01_2021 UPDATE'!AG371</f>
        <v>148.83380662499999</v>
      </c>
      <c r="AF609" s="22"/>
      <c r="AH609" s="4">
        <f>'[5]01_2021 UPDATE'!AJ371</f>
        <v>136.92710209499998</v>
      </c>
      <c r="AI609" s="22"/>
      <c r="AK609" s="4">
        <f>'[5]01_2021 UPDATE'!AM371</f>
        <v>154.78715889</v>
      </c>
      <c r="AL609" s="22"/>
      <c r="AN609" s="4">
        <f>'[5]01_2021 UPDATE'!AP371</f>
        <v>142.88045435999999</v>
      </c>
      <c r="AO609" s="22"/>
      <c r="AQ609" s="4">
        <f>'[5]01_2021 UPDATE'!AS371</f>
        <v>142.88045435999999</v>
      </c>
      <c r="AR609" s="22"/>
      <c r="AT609" s="4">
        <f>'[5]01_2021 UPDATE'!AV371</f>
        <v>142.88045435999999</v>
      </c>
      <c r="AU609" s="22"/>
      <c r="AW609" s="4">
        <f>'[5]01_2021 UPDATE'!AY371</f>
        <v>149.09195474499998</v>
      </c>
      <c r="AX609" s="22"/>
      <c r="BA609" s="22"/>
      <c r="BB609" s="4">
        <f>'[5]01_2021 UPDATE'!BD371</f>
        <v>95</v>
      </c>
      <c r="BC609" s="4">
        <f>'[5]01_2021 UPDATE'!BE371</f>
        <v>228.75</v>
      </c>
    </row>
    <row r="610" spans="1:55" x14ac:dyDescent="0.25">
      <c r="A610" s="3" t="s">
        <v>59</v>
      </c>
      <c r="B610" s="1" t="s">
        <v>420</v>
      </c>
      <c r="C610" s="11" t="s">
        <v>69</v>
      </c>
      <c r="D610" s="3">
        <v>75563</v>
      </c>
      <c r="E610" s="4">
        <v>3000</v>
      </c>
      <c r="F610" s="62"/>
      <c r="G610" s="4">
        <f>'[5]01_2021 UPDATE'!I373</f>
        <v>2100</v>
      </c>
      <c r="I610" s="22">
        <f>'[5]01_2021 UPDATE'!K373</f>
        <v>0</v>
      </c>
      <c r="J610" s="4">
        <f>'[5]01_2021 UPDATE'!L373</f>
        <v>800</v>
      </c>
      <c r="L610" s="22">
        <f>'[5]01_2021 UPDATE'!N373</f>
        <v>0</v>
      </c>
      <c r="M610" s="4">
        <f>'[5]01_2021 UPDATE'!O373</f>
        <v>800</v>
      </c>
      <c r="N610" s="4">
        <f>'[5]01_2021 UPDATE'!P373</f>
        <v>800</v>
      </c>
      <c r="O610" s="4">
        <f>'[5]01_2021 UPDATE'!Q373</f>
        <v>800</v>
      </c>
      <c r="Q610" s="22">
        <f>'[5]01_2021 UPDATE'!S373</f>
        <v>0</v>
      </c>
      <c r="R610" s="4">
        <f>'[5]01_2021 UPDATE'!T373</f>
        <v>2400</v>
      </c>
      <c r="T610" s="22">
        <f>'[5]01_2021 UPDATE'!V373</f>
        <v>0</v>
      </c>
      <c r="U610" s="4">
        <f>'[5]01_2021 UPDATE'!W373</f>
        <v>2310</v>
      </c>
      <c r="W610" s="22">
        <f>'[5]01_2021 UPDATE'!Y373</f>
        <v>0</v>
      </c>
      <c r="X610" s="4">
        <f>'[5]01_2021 UPDATE'!Z373</f>
        <v>2100</v>
      </c>
      <c r="Z610" s="22">
        <f>'[5]01_2021 UPDATE'!AB373</f>
        <v>0</v>
      </c>
      <c r="AA610" s="4">
        <f>'[5]01_2021 UPDATE'!AC373</f>
        <v>2250</v>
      </c>
      <c r="AC610" s="22">
        <f>'[5]01_2021 UPDATE'!AE373</f>
        <v>0</v>
      </c>
      <c r="AD610" s="4">
        <f>'[5]01_2021 UPDATE'!AF373</f>
        <v>2400</v>
      </c>
      <c r="AF610" s="22">
        <f>'[5]01_2021 UPDATE'!AH373</f>
        <v>0</v>
      </c>
      <c r="AG610" s="4">
        <f>'[5]01_2021 UPDATE'!AI373</f>
        <v>1650</v>
      </c>
      <c r="AI610" s="22">
        <f>'[5]01_2021 UPDATE'!AK373</f>
        <v>0</v>
      </c>
      <c r="AJ610" s="4">
        <f>'[5]01_2021 UPDATE'!AL373</f>
        <v>950</v>
      </c>
      <c r="AL610" s="22">
        <f>'[5]01_2021 UPDATE'!AN373</f>
        <v>0</v>
      </c>
      <c r="AM610" s="4">
        <f>'[5]01_2021 UPDATE'!AO373</f>
        <v>2250</v>
      </c>
      <c r="AO610" s="22">
        <f>'[5]01_2021 UPDATE'!AQ373</f>
        <v>0</v>
      </c>
      <c r="AP610" s="4">
        <f>'[5]01_2021 UPDATE'!AR373</f>
        <v>2250</v>
      </c>
      <c r="AR610" s="22">
        <f>'[5]01_2021 UPDATE'!AT373</f>
        <v>0</v>
      </c>
      <c r="AS610" s="4">
        <f>'[5]01_2021 UPDATE'!AU373</f>
        <v>2250</v>
      </c>
      <c r="AU610" s="22">
        <f>'[5]01_2021 UPDATE'!AW373</f>
        <v>0</v>
      </c>
      <c r="AV610" s="4">
        <f>'[5]01_2021 UPDATE'!AX373</f>
        <v>1739.9999999999998</v>
      </c>
      <c r="AX610" s="22">
        <f>'[5]01_2021 UPDATE'!AZ373</f>
        <v>0</v>
      </c>
      <c r="AY610" s="4">
        <f>'[5]01_2021 UPDATE'!BA373</f>
        <v>800</v>
      </c>
      <c r="AZ610" s="4">
        <f>'[5]01_2021 UPDATE'!BB373</f>
        <v>2400</v>
      </c>
      <c r="BA610" s="22">
        <f>'[5]01_2021 UPDATE'!BC373</f>
        <v>0</v>
      </c>
    </row>
    <row r="611" spans="1:55" x14ac:dyDescent="0.25">
      <c r="A611" s="3"/>
      <c r="C611" s="11" t="s">
        <v>61</v>
      </c>
      <c r="D611" s="3">
        <v>75563</v>
      </c>
      <c r="E611" s="4">
        <v>405</v>
      </c>
      <c r="F611" s="62"/>
      <c r="H611" s="4">
        <f>'[5]01_2021 UPDATE'!J373</f>
        <v>283.5</v>
      </c>
      <c r="I611" s="22"/>
      <c r="K611" s="4">
        <f>'[5]01_2021 UPDATE'!M373</f>
        <v>95</v>
      </c>
      <c r="L611" s="22"/>
      <c r="P611" s="4">
        <f>'[5]01_2021 UPDATE'!R373</f>
        <v>181.65670524000001</v>
      </c>
      <c r="Q611" s="22"/>
      <c r="S611" s="4">
        <f>'[5]01_2021 UPDATE'!U373</f>
        <v>140.27000000000001</v>
      </c>
      <c r="T611" s="22"/>
      <c r="V611" s="4">
        <f>'[5]01_2021 UPDATE'!X373</f>
        <v>216.73850059809999</v>
      </c>
      <c r="W611" s="22"/>
      <c r="Y611" s="4">
        <f>'[5]01_2021 UPDATE'!AA373</f>
        <v>202.5</v>
      </c>
      <c r="Z611" s="22"/>
      <c r="AB611" s="4">
        <f>'[5]01_2021 UPDATE'!AD373</f>
        <v>303.75</v>
      </c>
      <c r="AC611" s="22"/>
      <c r="AE611" s="4">
        <f>'[5]01_2021 UPDATE'!AG373</f>
        <v>189.225734625</v>
      </c>
      <c r="AF611" s="22"/>
      <c r="AH611" s="4">
        <f>'[5]01_2021 UPDATE'!AJ373</f>
        <v>174.08767585499999</v>
      </c>
      <c r="AI611" s="22"/>
      <c r="AK611" s="4">
        <f>'[5]01_2021 UPDATE'!AM373</f>
        <v>196.79476401000002</v>
      </c>
      <c r="AL611" s="22"/>
      <c r="AN611" s="4">
        <f>'[5]01_2021 UPDATE'!AP373</f>
        <v>181.65670524000001</v>
      </c>
      <c r="AO611" s="22"/>
      <c r="AQ611" s="4">
        <f>'[5]01_2021 UPDATE'!AS373</f>
        <v>181.65670524000001</v>
      </c>
      <c r="AR611" s="22"/>
      <c r="AT611" s="4">
        <f>'[5]01_2021 UPDATE'!AV373</f>
        <v>181.65670524000001</v>
      </c>
      <c r="AU611" s="22"/>
      <c r="AW611" s="4">
        <f>'[5]01_2021 UPDATE'!AY373</f>
        <v>188.47368126999999</v>
      </c>
      <c r="AX611" s="22"/>
      <c r="BA611" s="22"/>
      <c r="BB611" s="4">
        <f>'[5]01_2021 UPDATE'!BD373</f>
        <v>95</v>
      </c>
      <c r="BC611" s="4">
        <f>'[5]01_2021 UPDATE'!BE373</f>
        <v>303.75</v>
      </c>
    </row>
    <row r="612" spans="1:55" x14ac:dyDescent="0.25">
      <c r="A612" s="3" t="s">
        <v>59</v>
      </c>
      <c r="B612" s="1" t="s">
        <v>421</v>
      </c>
      <c r="C612" s="11" t="s">
        <v>69</v>
      </c>
      <c r="D612" s="3">
        <v>75565</v>
      </c>
      <c r="E612" s="4">
        <v>165</v>
      </c>
      <c r="F612" s="62"/>
      <c r="G612" s="4">
        <f>'[5]01_2021 UPDATE'!I374</f>
        <v>115.49999999999999</v>
      </c>
      <c r="I612" s="22">
        <f>'[5]01_2021 UPDATE'!K374</f>
        <v>0</v>
      </c>
      <c r="J612" s="4">
        <f>'[5]01_2021 UPDATE'!L374</f>
        <v>115.49999999999999</v>
      </c>
      <c r="L612" s="22">
        <f>'[5]01_2021 UPDATE'!N374</f>
        <v>0</v>
      </c>
      <c r="M612" s="4">
        <f>'[5]01_2021 UPDATE'!O374</f>
        <v>107.25</v>
      </c>
      <c r="N612" s="4">
        <f>'[5]01_2021 UPDATE'!P374</f>
        <v>123.75</v>
      </c>
      <c r="O612" s="4">
        <f>'[5]01_2021 UPDATE'!Q374</f>
        <v>148.5</v>
      </c>
      <c r="Q612" s="22">
        <f>'[5]01_2021 UPDATE'!S374</f>
        <v>0</v>
      </c>
      <c r="R612" s="4">
        <f>'[5]01_2021 UPDATE'!T374</f>
        <v>132</v>
      </c>
      <c r="T612" s="22">
        <f>'[5]01_2021 UPDATE'!V374</f>
        <v>0</v>
      </c>
      <c r="U612" s="4">
        <f>'[5]01_2021 UPDATE'!W374</f>
        <v>127.05</v>
      </c>
      <c r="W612" s="22">
        <f>'[5]01_2021 UPDATE'!Y374</f>
        <v>0</v>
      </c>
      <c r="X612" s="4">
        <f>'[5]01_2021 UPDATE'!Z374</f>
        <v>115.49999999999999</v>
      </c>
      <c r="Z612" s="22">
        <f>'[5]01_2021 UPDATE'!AB374</f>
        <v>0</v>
      </c>
      <c r="AA612" s="4">
        <f>'[5]01_2021 UPDATE'!AC374</f>
        <v>123.75</v>
      </c>
      <c r="AC612" s="22">
        <f>'[5]01_2021 UPDATE'!AE374</f>
        <v>0</v>
      </c>
      <c r="AD612" s="4">
        <f>'[5]01_2021 UPDATE'!AF374</f>
        <v>132</v>
      </c>
      <c r="AF612" s="22">
        <f>'[5]01_2021 UPDATE'!AH374</f>
        <v>0</v>
      </c>
      <c r="AG612" s="4">
        <f>'[5]01_2021 UPDATE'!AI374</f>
        <v>107.25</v>
      </c>
      <c r="AI612" s="22">
        <f>'[5]01_2021 UPDATE'!AK374</f>
        <v>0</v>
      </c>
      <c r="AJ612" s="4">
        <f>'[5]01_2021 UPDATE'!AL374</f>
        <v>140.25</v>
      </c>
      <c r="AL612" s="22">
        <f>'[5]01_2021 UPDATE'!AN374</f>
        <v>0</v>
      </c>
      <c r="AM612" s="4">
        <f>'[5]01_2021 UPDATE'!AO374</f>
        <v>123.75</v>
      </c>
      <c r="AO612" s="22">
        <f>'[5]01_2021 UPDATE'!AQ374</f>
        <v>0</v>
      </c>
      <c r="AP612" s="4">
        <f>'[5]01_2021 UPDATE'!AR374</f>
        <v>123.75</v>
      </c>
      <c r="AR612" s="22">
        <f>'[5]01_2021 UPDATE'!AT374</f>
        <v>0</v>
      </c>
      <c r="AS612" s="4">
        <f>'[5]01_2021 UPDATE'!AU374</f>
        <v>123.75</v>
      </c>
      <c r="AU612" s="22">
        <f>'[5]01_2021 UPDATE'!AW374</f>
        <v>0</v>
      </c>
      <c r="AV612" s="4">
        <f>'[5]01_2021 UPDATE'!AX374</f>
        <v>95.699999999999989</v>
      </c>
      <c r="AX612" s="22">
        <f>'[5]01_2021 UPDATE'!AZ374</f>
        <v>0</v>
      </c>
      <c r="AY612" s="4">
        <f>'[5]01_2021 UPDATE'!BA374</f>
        <v>95.699999999999989</v>
      </c>
      <c r="AZ612" s="4">
        <f>'[5]01_2021 UPDATE'!BB374</f>
        <v>148.5</v>
      </c>
      <c r="BA612" s="22">
        <f>'[5]01_2021 UPDATE'!BC374</f>
        <v>0</v>
      </c>
    </row>
    <row r="613" spans="1:55" x14ac:dyDescent="0.25">
      <c r="A613" s="3"/>
      <c r="C613" s="11" t="s">
        <v>61</v>
      </c>
      <c r="D613" s="3">
        <v>75565</v>
      </c>
      <c r="E613" s="4">
        <v>30</v>
      </c>
      <c r="F613" s="62"/>
      <c r="H613" s="4">
        <f>'[5]01_2021 UPDATE'!J374</f>
        <v>21</v>
      </c>
      <c r="I613" s="22"/>
      <c r="K613" s="4">
        <f>'[5]01_2021 UPDATE'!M374</f>
        <v>95</v>
      </c>
      <c r="L613" s="22"/>
      <c r="P613" s="4">
        <f>'[5]01_2021 UPDATE'!R374</f>
        <v>15.24528216</v>
      </c>
      <c r="Q613" s="22"/>
      <c r="S613" s="4">
        <f>'[5]01_2021 UPDATE'!U374</f>
        <v>11.88</v>
      </c>
      <c r="T613" s="22"/>
      <c r="V613" s="4">
        <f>'[5]01_2021 UPDATE'!X374</f>
        <v>17.494273659200001</v>
      </c>
      <c r="W613" s="22"/>
      <c r="Y613" s="4">
        <f>'[5]01_2021 UPDATE'!AA374</f>
        <v>15</v>
      </c>
      <c r="Z613" s="22"/>
      <c r="AB613" s="4">
        <f>'[5]01_2021 UPDATE'!AD374</f>
        <v>22.5</v>
      </c>
      <c r="AC613" s="22"/>
      <c r="AE613" s="4">
        <f>'[5]01_2021 UPDATE'!AG374</f>
        <v>15.880502250000001</v>
      </c>
      <c r="AF613" s="22"/>
      <c r="AH613" s="4">
        <f>'[5]01_2021 UPDATE'!AJ374</f>
        <v>14.61006207</v>
      </c>
      <c r="AI613" s="22"/>
      <c r="AK613" s="4">
        <f>'[5]01_2021 UPDATE'!AM374</f>
        <v>16.515722340000003</v>
      </c>
      <c r="AL613" s="22"/>
      <c r="AN613" s="4">
        <f>'[5]01_2021 UPDATE'!AP374</f>
        <v>15.24528216</v>
      </c>
      <c r="AO613" s="22"/>
      <c r="AQ613" s="4">
        <f>'[5]01_2021 UPDATE'!AS374</f>
        <v>15.24528216</v>
      </c>
      <c r="AR613" s="22"/>
      <c r="AT613" s="4">
        <f>'[5]01_2021 UPDATE'!AV374</f>
        <v>15.24528216</v>
      </c>
      <c r="AU613" s="22"/>
      <c r="AW613" s="4">
        <f>'[5]01_2021 UPDATE'!AY374</f>
        <v>15.859005954999999</v>
      </c>
      <c r="AX613" s="22"/>
      <c r="BA613" s="22"/>
      <c r="BB613" s="4">
        <f>'[5]01_2021 UPDATE'!BD374</f>
        <v>11.88</v>
      </c>
      <c r="BC613" s="4">
        <f>'[5]01_2021 UPDATE'!BE374</f>
        <v>95</v>
      </c>
    </row>
    <row r="614" spans="1:55" x14ac:dyDescent="0.25">
      <c r="A614" s="3" t="s">
        <v>59</v>
      </c>
      <c r="B614" s="1" t="s">
        <v>422</v>
      </c>
      <c r="C614" s="11" t="s">
        <v>69</v>
      </c>
      <c r="D614" s="3">
        <v>76536</v>
      </c>
      <c r="E614" s="4">
        <v>575</v>
      </c>
      <c r="F614" s="62"/>
      <c r="G614" s="4">
        <f>'[5]01_2021 UPDATE'!I384</f>
        <v>402.5</v>
      </c>
      <c r="I614" s="22">
        <f>'[5]01_2021 UPDATE'!K384</f>
        <v>0</v>
      </c>
      <c r="J614" s="4">
        <f>'[5]01_2021 UPDATE'!L384</f>
        <v>402.5</v>
      </c>
      <c r="L614" s="22">
        <f>'[5]01_2021 UPDATE'!N384</f>
        <v>0</v>
      </c>
      <c r="M614" s="4">
        <f>'[5]01_2021 UPDATE'!O384</f>
        <v>373.75</v>
      </c>
      <c r="N614" s="4">
        <f>'[5]01_2021 UPDATE'!P384</f>
        <v>431.25</v>
      </c>
      <c r="O614" s="4">
        <f>'[5]01_2021 UPDATE'!Q384</f>
        <v>517.5</v>
      </c>
      <c r="Q614" s="22">
        <f>'[5]01_2021 UPDATE'!S384</f>
        <v>0</v>
      </c>
      <c r="R614" s="4">
        <f>'[5]01_2021 UPDATE'!T384</f>
        <v>460</v>
      </c>
      <c r="T614" s="22">
        <f>'[5]01_2021 UPDATE'!V384</f>
        <v>0</v>
      </c>
      <c r="U614" s="4">
        <f>'[5]01_2021 UPDATE'!W384</f>
        <v>442.75</v>
      </c>
      <c r="W614" s="22">
        <f>'[5]01_2021 UPDATE'!Y384</f>
        <v>0</v>
      </c>
      <c r="X614" s="4">
        <f>'[5]01_2021 UPDATE'!Z384</f>
        <v>402.5</v>
      </c>
      <c r="Z614" s="22">
        <f>'[5]01_2021 UPDATE'!AB384</f>
        <v>0</v>
      </c>
      <c r="AA614" s="4">
        <f>'[5]01_2021 UPDATE'!AC384</f>
        <v>431.25</v>
      </c>
      <c r="AC614" s="22">
        <f>'[5]01_2021 UPDATE'!AE384</f>
        <v>0</v>
      </c>
      <c r="AD614" s="4">
        <f>'[5]01_2021 UPDATE'!AF384</f>
        <v>460</v>
      </c>
      <c r="AF614" s="22">
        <f>'[5]01_2021 UPDATE'!AH384</f>
        <v>0</v>
      </c>
      <c r="AG614" s="4">
        <f>'[5]01_2021 UPDATE'!AI384</f>
        <v>373.75</v>
      </c>
      <c r="AI614" s="22">
        <f>'[5]01_2021 UPDATE'!AK384</f>
        <v>0</v>
      </c>
      <c r="AJ614" s="4">
        <f>'[5]01_2021 UPDATE'!AL384</f>
        <v>488.75</v>
      </c>
      <c r="AL614" s="22">
        <f>'[5]01_2021 UPDATE'!AN384</f>
        <v>0</v>
      </c>
      <c r="AM614" s="4">
        <f>'[5]01_2021 UPDATE'!AO384</f>
        <v>431.25</v>
      </c>
      <c r="AO614" s="22">
        <f>'[5]01_2021 UPDATE'!AQ384</f>
        <v>0</v>
      </c>
      <c r="AP614" s="4">
        <f>'[5]01_2021 UPDATE'!AR384</f>
        <v>431.25</v>
      </c>
      <c r="AR614" s="22">
        <f>'[5]01_2021 UPDATE'!AT384</f>
        <v>0</v>
      </c>
      <c r="AS614" s="4">
        <f>'[5]01_2021 UPDATE'!AU384</f>
        <v>431.25</v>
      </c>
      <c r="AU614" s="22">
        <f>'[5]01_2021 UPDATE'!AW384</f>
        <v>0</v>
      </c>
      <c r="AV614" s="4">
        <f>'[5]01_2021 UPDATE'!AX384</f>
        <v>333.5</v>
      </c>
      <c r="AX614" s="22">
        <f>'[5]01_2021 UPDATE'!AZ384</f>
        <v>0</v>
      </c>
      <c r="AY614" s="4">
        <f>'[5]01_2021 UPDATE'!BA384</f>
        <v>333.5</v>
      </c>
      <c r="AZ614" s="4">
        <f>'[5]01_2021 UPDATE'!BB384</f>
        <v>517.5</v>
      </c>
      <c r="BA614" s="22">
        <f>'[5]01_2021 UPDATE'!BC384</f>
        <v>0</v>
      </c>
    </row>
    <row r="615" spans="1:55" x14ac:dyDescent="0.25">
      <c r="A615" s="3"/>
      <c r="C615" s="11" t="s">
        <v>61</v>
      </c>
      <c r="D615" s="3">
        <v>76536</v>
      </c>
      <c r="E615" s="4">
        <v>55</v>
      </c>
      <c r="F615" s="62"/>
      <c r="H615" s="4">
        <f>'[5]01_2021 UPDATE'!J384</f>
        <v>38.5</v>
      </c>
      <c r="I615" s="22"/>
      <c r="K615" s="4">
        <f>'[5]01_2021 UPDATE'!M384</f>
        <v>28.73</v>
      </c>
      <c r="L615" s="22"/>
      <c r="P615" s="4">
        <f>'[5]01_2021 UPDATE'!R384</f>
        <v>34.823096640000003</v>
      </c>
      <c r="Q615" s="22"/>
      <c r="S615" s="4">
        <f>'[5]01_2021 UPDATE'!U384</f>
        <v>26.08</v>
      </c>
      <c r="T615" s="22"/>
      <c r="V615" s="4">
        <f>'[5]01_2021 UPDATE'!X384</f>
        <v>38.678086565300006</v>
      </c>
      <c r="W615" s="22"/>
      <c r="Y615" s="4">
        <f>'[5]01_2021 UPDATE'!AA384</f>
        <v>34.581468749999999</v>
      </c>
      <c r="Z615" s="22"/>
      <c r="AB615" s="4">
        <f>'[5]01_2021 UPDATE'!AD384</f>
        <v>41.25</v>
      </c>
      <c r="AC615" s="22"/>
      <c r="AE615" s="4">
        <f>'[5]01_2021 UPDATE'!AG384</f>
        <v>36.274059000000001</v>
      </c>
      <c r="AF615" s="22"/>
      <c r="AH615" s="4">
        <f>'[5]01_2021 UPDATE'!AJ384</f>
        <v>33.372134279999997</v>
      </c>
      <c r="AI615" s="22"/>
      <c r="AK615" s="4">
        <f>'[5]01_2021 UPDATE'!AM384</f>
        <v>37.725021360000007</v>
      </c>
      <c r="AL615" s="22"/>
      <c r="AN615" s="4">
        <f>'[5]01_2021 UPDATE'!AP384</f>
        <v>34.823096640000003</v>
      </c>
      <c r="AO615" s="22"/>
      <c r="AQ615" s="4">
        <f>'[5]01_2021 UPDATE'!AS384</f>
        <v>34.823096640000003</v>
      </c>
      <c r="AR615" s="22"/>
      <c r="AT615" s="4">
        <f>'[5]01_2021 UPDATE'!AV384</f>
        <v>34.823096640000003</v>
      </c>
      <c r="AU615" s="22"/>
      <c r="AW615" s="4">
        <f>'[5]01_2021 UPDATE'!AY384</f>
        <v>36.266146329999998</v>
      </c>
      <c r="AX615" s="22"/>
      <c r="BA615" s="22"/>
      <c r="BB615" s="4">
        <f>'[5]01_2021 UPDATE'!BD384</f>
        <v>26.08</v>
      </c>
      <c r="BC615" s="4">
        <f>'[5]01_2021 UPDATE'!BE384</f>
        <v>41.25</v>
      </c>
    </row>
    <row r="616" spans="1:55" x14ac:dyDescent="0.25">
      <c r="A616" s="3" t="s">
        <v>59</v>
      </c>
      <c r="B616" s="1" t="s">
        <v>423</v>
      </c>
      <c r="C616" s="11" t="s">
        <v>69</v>
      </c>
      <c r="D616" s="3">
        <v>76604</v>
      </c>
      <c r="E616" s="4">
        <v>545</v>
      </c>
      <c r="F616" s="62"/>
      <c r="G616" s="4">
        <f>'[5]01_2021 UPDATE'!I386</f>
        <v>381.5</v>
      </c>
      <c r="I616" s="22">
        <f>'[5]01_2021 UPDATE'!K386</f>
        <v>0</v>
      </c>
      <c r="J616" s="4">
        <f>'[5]01_2021 UPDATE'!L386</f>
        <v>381.5</v>
      </c>
      <c r="L616" s="22">
        <f>'[5]01_2021 UPDATE'!N386</f>
        <v>0</v>
      </c>
      <c r="M616" s="4">
        <f>'[5]01_2021 UPDATE'!O386</f>
        <v>354.25</v>
      </c>
      <c r="N616" s="4">
        <f>'[5]01_2021 UPDATE'!P386</f>
        <v>408.75</v>
      </c>
      <c r="O616" s="4">
        <f>'[5]01_2021 UPDATE'!Q386</f>
        <v>490.5</v>
      </c>
      <c r="Q616" s="22">
        <f>'[5]01_2021 UPDATE'!S386</f>
        <v>0</v>
      </c>
      <c r="R616" s="4">
        <f>'[5]01_2021 UPDATE'!T386</f>
        <v>436</v>
      </c>
      <c r="T616" s="22">
        <f>'[5]01_2021 UPDATE'!V386</f>
        <v>0</v>
      </c>
      <c r="U616" s="4">
        <f>'[5]01_2021 UPDATE'!W386</f>
        <v>419.65000000000003</v>
      </c>
      <c r="W616" s="22">
        <f>'[5]01_2021 UPDATE'!Y386</f>
        <v>0</v>
      </c>
      <c r="X616" s="4">
        <f>'[5]01_2021 UPDATE'!Z386</f>
        <v>381.5</v>
      </c>
      <c r="Z616" s="22">
        <f>'[5]01_2021 UPDATE'!AB386</f>
        <v>0</v>
      </c>
      <c r="AA616" s="4">
        <f>'[5]01_2021 UPDATE'!AC386</f>
        <v>408.75</v>
      </c>
      <c r="AC616" s="22">
        <f>'[5]01_2021 UPDATE'!AE386</f>
        <v>0</v>
      </c>
      <c r="AD616" s="4">
        <f>'[5]01_2021 UPDATE'!AF386</f>
        <v>436</v>
      </c>
      <c r="AF616" s="22">
        <f>'[5]01_2021 UPDATE'!AH386</f>
        <v>0</v>
      </c>
      <c r="AG616" s="4">
        <f>'[5]01_2021 UPDATE'!AI386</f>
        <v>354.25</v>
      </c>
      <c r="AI616" s="22">
        <f>'[5]01_2021 UPDATE'!AK386</f>
        <v>0</v>
      </c>
      <c r="AJ616" s="4">
        <f>'[5]01_2021 UPDATE'!AL386</f>
        <v>463.25</v>
      </c>
      <c r="AL616" s="22">
        <f>'[5]01_2021 UPDATE'!AN386</f>
        <v>0</v>
      </c>
      <c r="AM616" s="4">
        <f>'[5]01_2021 UPDATE'!AO386</f>
        <v>408.75</v>
      </c>
      <c r="AO616" s="22">
        <f>'[5]01_2021 UPDATE'!AQ386</f>
        <v>0</v>
      </c>
      <c r="AP616" s="4">
        <f>'[5]01_2021 UPDATE'!AR386</f>
        <v>408.75</v>
      </c>
      <c r="AR616" s="22">
        <f>'[5]01_2021 UPDATE'!AT386</f>
        <v>0</v>
      </c>
      <c r="AS616" s="4">
        <f>'[5]01_2021 UPDATE'!AU386</f>
        <v>408.75</v>
      </c>
      <c r="AU616" s="22">
        <f>'[5]01_2021 UPDATE'!AW386</f>
        <v>0</v>
      </c>
      <c r="AV616" s="4">
        <f>'[5]01_2021 UPDATE'!AX386</f>
        <v>316.09999999999997</v>
      </c>
      <c r="AX616" s="22">
        <f>'[5]01_2021 UPDATE'!AZ386</f>
        <v>0</v>
      </c>
      <c r="AY616" s="4">
        <f>'[5]01_2021 UPDATE'!BA386</f>
        <v>316.09999999999997</v>
      </c>
      <c r="AZ616" s="4">
        <f>'[5]01_2021 UPDATE'!BB386</f>
        <v>490.5</v>
      </c>
      <c r="BA616" s="22">
        <f>'[5]01_2021 UPDATE'!BC386</f>
        <v>0</v>
      </c>
    </row>
    <row r="617" spans="1:55" x14ac:dyDescent="0.25">
      <c r="A617" s="3"/>
      <c r="C617" s="11" t="s">
        <v>61</v>
      </c>
      <c r="D617" s="3">
        <v>76604</v>
      </c>
      <c r="E617" s="4">
        <v>55</v>
      </c>
      <c r="F617" s="62"/>
      <c r="H617" s="4">
        <f>'[5]01_2021 UPDATE'!J386</f>
        <v>38.5</v>
      </c>
      <c r="I617" s="22"/>
      <c r="K617" s="4">
        <f>'[5]01_2021 UPDATE'!M386</f>
        <v>29.43</v>
      </c>
      <c r="L617" s="22"/>
      <c r="P617" s="4">
        <f>'[5]01_2021 UPDATE'!R386</f>
        <v>35.674965</v>
      </c>
      <c r="Q617" s="22"/>
      <c r="S617" s="4">
        <f>'[5]01_2021 UPDATE'!U386</f>
        <v>25.46</v>
      </c>
      <c r="T617" s="22"/>
      <c r="V617" s="4">
        <f>'[5]01_2021 UPDATE'!X386</f>
        <v>37.725143337700004</v>
      </c>
      <c r="W617" s="22"/>
      <c r="Y617" s="4">
        <f>'[5]01_2021 UPDATE'!AA386</f>
        <v>34.107750000000003</v>
      </c>
      <c r="Z617" s="22"/>
      <c r="AB617" s="4">
        <f>'[5]01_2021 UPDATE'!AD386</f>
        <v>41.25</v>
      </c>
      <c r="AC617" s="22"/>
      <c r="AE617" s="4">
        <f>'[5]01_2021 UPDATE'!AG386</f>
        <v>37.161421875000002</v>
      </c>
      <c r="AF617" s="22"/>
      <c r="AH617" s="4">
        <f>'[5]01_2021 UPDATE'!AJ386</f>
        <v>34.188508124999998</v>
      </c>
      <c r="AI617" s="22"/>
      <c r="AK617" s="4">
        <f>'[5]01_2021 UPDATE'!AM386</f>
        <v>38.647878750000004</v>
      </c>
      <c r="AL617" s="22"/>
      <c r="AN617" s="4">
        <f>'[5]01_2021 UPDATE'!AP386</f>
        <v>35.674965</v>
      </c>
      <c r="AO617" s="22"/>
      <c r="AQ617" s="4">
        <f>'[5]01_2021 UPDATE'!AS386</f>
        <v>35.674965</v>
      </c>
      <c r="AR617" s="22"/>
      <c r="AT617" s="4">
        <f>'[5]01_2021 UPDATE'!AV386</f>
        <v>35.674965</v>
      </c>
      <c r="AU617" s="22"/>
      <c r="AW617" s="4">
        <f>'[5]01_2021 UPDATE'!AY386</f>
        <v>34.898462485000003</v>
      </c>
      <c r="AX617" s="22"/>
      <c r="BA617" s="22"/>
      <c r="BB617" s="4">
        <f>'[5]01_2021 UPDATE'!BD386</f>
        <v>25.46</v>
      </c>
      <c r="BC617" s="4">
        <f>'[5]01_2021 UPDATE'!BE386</f>
        <v>41.25</v>
      </c>
    </row>
    <row r="618" spans="1:55" x14ac:dyDescent="0.25">
      <c r="A618" s="3" t="s">
        <v>59</v>
      </c>
      <c r="B618" s="1" t="s">
        <v>424</v>
      </c>
      <c r="C618" s="11" t="s">
        <v>69</v>
      </c>
      <c r="D618" s="3">
        <v>76770</v>
      </c>
      <c r="E618" s="4">
        <v>575</v>
      </c>
      <c r="F618" s="62"/>
      <c r="G618" s="4">
        <f>'[5]01_2021 UPDATE'!I387</f>
        <v>420</v>
      </c>
      <c r="I618" s="22">
        <f>'[5]01_2021 UPDATE'!K387</f>
        <v>0</v>
      </c>
      <c r="J618" s="4">
        <f>'[5]01_2021 UPDATE'!L387</f>
        <v>420</v>
      </c>
      <c r="L618" s="22">
        <f>'[5]01_2021 UPDATE'!N387</f>
        <v>0</v>
      </c>
      <c r="M618" s="4">
        <f>'[5]01_2021 UPDATE'!O387</f>
        <v>390</v>
      </c>
      <c r="N618" s="4">
        <f>'[5]01_2021 UPDATE'!P387</f>
        <v>450</v>
      </c>
      <c r="O618" s="4">
        <f>'[5]01_2021 UPDATE'!Q387</f>
        <v>540</v>
      </c>
      <c r="Q618" s="22">
        <f>'[5]01_2021 UPDATE'!S387</f>
        <v>0</v>
      </c>
      <c r="R618" s="4">
        <f>'[5]01_2021 UPDATE'!T387</f>
        <v>480</v>
      </c>
      <c r="T618" s="22">
        <f>'[5]01_2021 UPDATE'!V387</f>
        <v>0</v>
      </c>
      <c r="U618" s="4">
        <f>'[5]01_2021 UPDATE'!W387</f>
        <v>462</v>
      </c>
      <c r="W618" s="22">
        <f>'[5]01_2021 UPDATE'!Y387</f>
        <v>0</v>
      </c>
      <c r="X618" s="4">
        <f>'[5]01_2021 UPDATE'!Z387</f>
        <v>420</v>
      </c>
      <c r="Z618" s="22">
        <f>'[5]01_2021 UPDATE'!AB387</f>
        <v>0</v>
      </c>
      <c r="AA618" s="4">
        <f>'[5]01_2021 UPDATE'!AC387</f>
        <v>450</v>
      </c>
      <c r="AC618" s="22">
        <f>'[5]01_2021 UPDATE'!AE387</f>
        <v>0</v>
      </c>
      <c r="AD618" s="4">
        <f>'[5]01_2021 UPDATE'!AF387</f>
        <v>480</v>
      </c>
      <c r="AF618" s="22">
        <f>'[5]01_2021 UPDATE'!AH387</f>
        <v>0</v>
      </c>
      <c r="AG618" s="4">
        <f>'[5]01_2021 UPDATE'!AI387</f>
        <v>390</v>
      </c>
      <c r="AI618" s="22">
        <f>'[5]01_2021 UPDATE'!AK387</f>
        <v>0</v>
      </c>
      <c r="AJ618" s="4">
        <f>'[5]01_2021 UPDATE'!AL387</f>
        <v>510</v>
      </c>
      <c r="AL618" s="22">
        <f>'[5]01_2021 UPDATE'!AN387</f>
        <v>0</v>
      </c>
      <c r="AM618" s="4">
        <f>'[5]01_2021 UPDATE'!AO387</f>
        <v>450</v>
      </c>
      <c r="AO618" s="22">
        <f>'[5]01_2021 UPDATE'!AQ387</f>
        <v>0</v>
      </c>
      <c r="AP618" s="4">
        <f>'[5]01_2021 UPDATE'!AR387</f>
        <v>450</v>
      </c>
      <c r="AR618" s="22">
        <f>'[5]01_2021 UPDATE'!AT387</f>
        <v>0</v>
      </c>
      <c r="AS618" s="4">
        <f>'[5]01_2021 UPDATE'!AU387</f>
        <v>450</v>
      </c>
      <c r="AU618" s="22">
        <f>'[5]01_2021 UPDATE'!AW387</f>
        <v>0</v>
      </c>
      <c r="AV618" s="4">
        <f>'[5]01_2021 UPDATE'!AX387</f>
        <v>348</v>
      </c>
      <c r="AX618" s="22">
        <f>'[5]01_2021 UPDATE'!AZ387</f>
        <v>0</v>
      </c>
      <c r="AY618" s="4">
        <f>'[5]01_2021 UPDATE'!BA387</f>
        <v>348</v>
      </c>
      <c r="AZ618" s="4">
        <f>'[5]01_2021 UPDATE'!BB387</f>
        <v>540</v>
      </c>
      <c r="BA618" s="22">
        <f>'[5]01_2021 UPDATE'!BC387</f>
        <v>0</v>
      </c>
    </row>
    <row r="619" spans="1:55" x14ac:dyDescent="0.25">
      <c r="A619" s="3"/>
      <c r="C619" s="11" t="s">
        <v>61</v>
      </c>
      <c r="D619" s="3">
        <v>76770</v>
      </c>
      <c r="E619" s="4">
        <v>75</v>
      </c>
      <c r="F619" s="62"/>
      <c r="H619" s="4">
        <f>'[5]01_2021 UPDATE'!J387</f>
        <v>59.499999999999993</v>
      </c>
      <c r="I619" s="22"/>
      <c r="K619" s="4">
        <f>'[5]01_2021 UPDATE'!M387</f>
        <v>37.369999999999997</v>
      </c>
      <c r="L619" s="22"/>
      <c r="P619" s="4">
        <f>'[5]01_2021 UPDATE'!R387</f>
        <v>50.460316200000001</v>
      </c>
      <c r="Q619" s="22"/>
      <c r="S619" s="4">
        <f>'[5]01_2021 UPDATE'!U387</f>
        <v>37.96</v>
      </c>
      <c r="T619" s="22"/>
      <c r="V619" s="4">
        <f>'[5]01_2021 UPDATE'!X387</f>
        <v>55.694450567600008</v>
      </c>
      <c r="W619" s="22"/>
      <c r="Y619" s="4">
        <f>'[5]01_2021 UPDATE'!AA387</f>
        <v>51.161625000000008</v>
      </c>
      <c r="Z619" s="22"/>
      <c r="AB619" s="4">
        <f>'[5]01_2021 UPDATE'!AD387</f>
        <v>63.75</v>
      </c>
      <c r="AC619" s="22"/>
      <c r="AE619" s="4">
        <f>'[5]01_2021 UPDATE'!AG387</f>
        <v>52.562829375</v>
      </c>
      <c r="AF619" s="22"/>
      <c r="AH619" s="4">
        <f>'[5]01_2021 UPDATE'!AJ387</f>
        <v>48.357803024999996</v>
      </c>
      <c r="AI619" s="22"/>
      <c r="AK619" s="4">
        <f>'[5]01_2021 UPDATE'!AM387</f>
        <v>54.665342549999998</v>
      </c>
      <c r="AL619" s="22"/>
      <c r="AN619" s="4">
        <f>'[5]01_2021 UPDATE'!AP387</f>
        <v>50.460316200000001</v>
      </c>
      <c r="AO619" s="22"/>
      <c r="AQ619" s="4">
        <f>'[5]01_2021 UPDATE'!AS387</f>
        <v>50.460316200000001</v>
      </c>
      <c r="AR619" s="22"/>
      <c r="AT619" s="4">
        <f>'[5]01_2021 UPDATE'!AV387</f>
        <v>50.460316200000001</v>
      </c>
      <c r="AU619" s="22"/>
      <c r="AW619" s="4">
        <f>'[5]01_2021 UPDATE'!AY387</f>
        <v>52.125152284999999</v>
      </c>
      <c r="AX619" s="22"/>
      <c r="BA619" s="22"/>
      <c r="BB619" s="4">
        <f>'[5]01_2021 UPDATE'!BD387</f>
        <v>37.369999999999997</v>
      </c>
      <c r="BC619" s="4">
        <f>'[5]01_2021 UPDATE'!BE387</f>
        <v>63.75</v>
      </c>
    </row>
    <row r="620" spans="1:55" x14ac:dyDescent="0.25">
      <c r="A620" s="3" t="s">
        <v>59</v>
      </c>
      <c r="B620" s="1" t="s">
        <v>425</v>
      </c>
      <c r="C620" s="11" t="s">
        <v>69</v>
      </c>
      <c r="D620" s="3">
        <v>76881</v>
      </c>
      <c r="E620" s="4">
        <v>315</v>
      </c>
      <c r="F620" s="62"/>
      <c r="G620" s="4">
        <f>'[5]01_2021 UPDATE'!I394</f>
        <v>220.5</v>
      </c>
      <c r="I620" s="22">
        <f>'[5]01_2021 UPDATE'!K394</f>
        <v>0</v>
      </c>
      <c r="J620" s="4">
        <f>'[5]01_2021 UPDATE'!L394</f>
        <v>220.5</v>
      </c>
      <c r="L620" s="22">
        <f>'[5]01_2021 UPDATE'!N394</f>
        <v>0</v>
      </c>
      <c r="M620" s="4">
        <f>'[5]01_2021 UPDATE'!O394</f>
        <v>204.75</v>
      </c>
      <c r="N620" s="4">
        <f>'[5]01_2021 UPDATE'!P394</f>
        <v>236.25</v>
      </c>
      <c r="O620" s="4">
        <f>'[5]01_2021 UPDATE'!Q394</f>
        <v>283.5</v>
      </c>
      <c r="Q620" s="22">
        <f>'[5]01_2021 UPDATE'!S394</f>
        <v>0</v>
      </c>
      <c r="R620" s="4">
        <f>'[5]01_2021 UPDATE'!T394</f>
        <v>252</v>
      </c>
      <c r="T620" s="22">
        <f>'[5]01_2021 UPDATE'!V394</f>
        <v>0</v>
      </c>
      <c r="U620" s="4">
        <f>'[5]01_2021 UPDATE'!W394</f>
        <v>242.55</v>
      </c>
      <c r="W620" s="22">
        <f>'[5]01_2021 UPDATE'!Y394</f>
        <v>0</v>
      </c>
      <c r="X620" s="4">
        <f>'[5]01_2021 UPDATE'!Z394</f>
        <v>220.5</v>
      </c>
      <c r="Z620" s="22">
        <f>'[5]01_2021 UPDATE'!AB394</f>
        <v>0</v>
      </c>
      <c r="AA620" s="4">
        <f>'[5]01_2021 UPDATE'!AC394</f>
        <v>236.25</v>
      </c>
      <c r="AC620" s="22">
        <f>'[5]01_2021 UPDATE'!AE394</f>
        <v>0</v>
      </c>
      <c r="AD620" s="4">
        <f>'[5]01_2021 UPDATE'!AF394</f>
        <v>252</v>
      </c>
      <c r="AF620" s="22">
        <f>'[5]01_2021 UPDATE'!AH394</f>
        <v>0</v>
      </c>
      <c r="AG620" s="4">
        <f>'[5]01_2021 UPDATE'!AI394</f>
        <v>204.75</v>
      </c>
      <c r="AI620" s="22">
        <f>'[5]01_2021 UPDATE'!AK394</f>
        <v>0</v>
      </c>
      <c r="AJ620" s="4">
        <f>'[5]01_2021 UPDATE'!AL394</f>
        <v>267.75</v>
      </c>
      <c r="AL620" s="22">
        <f>'[5]01_2021 UPDATE'!AN394</f>
        <v>0</v>
      </c>
      <c r="AM620" s="4">
        <f>'[5]01_2021 UPDATE'!AO394</f>
        <v>236.25</v>
      </c>
      <c r="AO620" s="22">
        <f>'[5]01_2021 UPDATE'!AQ394</f>
        <v>0</v>
      </c>
      <c r="AP620" s="4">
        <f>'[5]01_2021 UPDATE'!AR394</f>
        <v>236.25</v>
      </c>
      <c r="AR620" s="22">
        <f>'[5]01_2021 UPDATE'!AT394</f>
        <v>0</v>
      </c>
      <c r="AS620" s="4">
        <f>'[5]01_2021 UPDATE'!AU394</f>
        <v>236.25</v>
      </c>
      <c r="AU620" s="22">
        <f>'[5]01_2021 UPDATE'!AW394</f>
        <v>0</v>
      </c>
      <c r="AV620" s="4">
        <f>'[5]01_2021 UPDATE'!AX394</f>
        <v>182.7</v>
      </c>
      <c r="AX620" s="22">
        <f>'[5]01_2021 UPDATE'!AZ394</f>
        <v>0</v>
      </c>
      <c r="AY620" s="4">
        <f>'[5]01_2021 UPDATE'!BA394</f>
        <v>182.7</v>
      </c>
      <c r="AZ620" s="4">
        <f>'[5]01_2021 UPDATE'!BB394</f>
        <v>283.5</v>
      </c>
      <c r="BA620" s="22">
        <f>'[5]01_2021 UPDATE'!BC394</f>
        <v>0</v>
      </c>
    </row>
    <row r="621" spans="1:55" x14ac:dyDescent="0.25">
      <c r="A621" s="3"/>
      <c r="C621" s="11" t="s">
        <v>61</v>
      </c>
      <c r="D621" s="3">
        <v>76881</v>
      </c>
      <c r="E621" s="4">
        <v>70</v>
      </c>
      <c r="F621" s="62"/>
      <c r="H621" s="4">
        <f>'[5]01_2021 UPDATE'!J394</f>
        <v>49</v>
      </c>
      <c r="I621" s="22"/>
      <c r="K621" s="4">
        <f>'[5]01_2021 UPDATE'!M394</f>
        <v>32.01</v>
      </c>
      <c r="L621" s="22"/>
      <c r="P621" s="4">
        <f>'[5]01_2021 UPDATE'!R394</f>
        <v>38.804834160000006</v>
      </c>
      <c r="Q621" s="22"/>
      <c r="S621" s="4">
        <f>'[5]01_2021 UPDATE'!U394</f>
        <v>28.75</v>
      </c>
      <c r="T621" s="22"/>
      <c r="V621" s="4">
        <f>'[5]01_2021 UPDATE'!X394</f>
        <v>39.986705786299993</v>
      </c>
      <c r="W621" s="22"/>
      <c r="Y621" s="4">
        <f>'[5]01_2021 UPDATE'!AA394</f>
        <v>35</v>
      </c>
      <c r="Z621" s="22"/>
      <c r="AB621" s="4">
        <f>'[5]01_2021 UPDATE'!AD394</f>
        <v>52.5</v>
      </c>
      <c r="AC621" s="22"/>
      <c r="AE621" s="4">
        <f>'[5]01_2021 UPDATE'!AG394</f>
        <v>40.421702250000003</v>
      </c>
      <c r="AF621" s="22"/>
      <c r="AH621" s="4">
        <f>'[5]01_2021 UPDATE'!AJ394</f>
        <v>37.187966070000002</v>
      </c>
      <c r="AI621" s="22"/>
      <c r="AK621" s="4">
        <f>'[5]01_2021 UPDATE'!AM394</f>
        <v>42.038570340000007</v>
      </c>
      <c r="AL621" s="22"/>
      <c r="AN621" s="4">
        <f>'[5]01_2021 UPDATE'!AP394</f>
        <v>38.804834160000006</v>
      </c>
      <c r="AO621" s="22"/>
      <c r="AQ621" s="4">
        <f>'[5]01_2021 UPDATE'!AS394</f>
        <v>38.804834160000006</v>
      </c>
      <c r="AR621" s="22"/>
      <c r="AT621" s="4">
        <f>'[5]01_2021 UPDATE'!AV394</f>
        <v>38.804834160000006</v>
      </c>
      <c r="AU621" s="22"/>
      <c r="AW621" s="4">
        <f>'[5]01_2021 UPDATE'!AY394</f>
        <v>40.795360222499994</v>
      </c>
      <c r="AX621" s="22"/>
      <c r="BA621" s="22"/>
      <c r="BB621" s="4">
        <f>'[5]01_2021 UPDATE'!BD394</f>
        <v>28.75</v>
      </c>
      <c r="BC621" s="4">
        <f>'[5]01_2021 UPDATE'!BE394</f>
        <v>52.5</v>
      </c>
    </row>
    <row r="622" spans="1:55" x14ac:dyDescent="0.25">
      <c r="A622" s="3" t="s">
        <v>59</v>
      </c>
      <c r="B622" s="1" t="s">
        <v>426</v>
      </c>
      <c r="C622" s="11" t="s">
        <v>69</v>
      </c>
      <c r="D622" s="3">
        <v>76882</v>
      </c>
      <c r="E622" s="4">
        <v>370</v>
      </c>
      <c r="F622" s="62"/>
      <c r="G622" s="4">
        <f>'[5]01_2021 UPDATE'!I395</f>
        <v>259</v>
      </c>
      <c r="I622" s="22">
        <f>'[5]01_2021 UPDATE'!K395</f>
        <v>0</v>
      </c>
      <c r="J622" s="4">
        <f>'[5]01_2021 UPDATE'!L395</f>
        <v>259</v>
      </c>
      <c r="L622" s="22">
        <f>'[5]01_2021 UPDATE'!N395</f>
        <v>0</v>
      </c>
      <c r="M622" s="4">
        <f>'[5]01_2021 UPDATE'!O395</f>
        <v>240.5</v>
      </c>
      <c r="N622" s="4">
        <f>'[5]01_2021 UPDATE'!P395</f>
        <v>277.5</v>
      </c>
      <c r="O622" s="4">
        <f>'[5]01_2021 UPDATE'!Q395</f>
        <v>333</v>
      </c>
      <c r="Q622" s="22">
        <f>'[5]01_2021 UPDATE'!S395</f>
        <v>0</v>
      </c>
      <c r="R622" s="4">
        <f>'[5]01_2021 UPDATE'!T395</f>
        <v>296</v>
      </c>
      <c r="T622" s="22">
        <f>'[5]01_2021 UPDATE'!V395</f>
        <v>0</v>
      </c>
      <c r="U622" s="4">
        <f>'[5]01_2021 UPDATE'!W395</f>
        <v>284.90000000000003</v>
      </c>
      <c r="W622" s="22">
        <f>'[5]01_2021 UPDATE'!Y395</f>
        <v>0</v>
      </c>
      <c r="X622" s="4">
        <f>'[5]01_2021 UPDATE'!Z395</f>
        <v>259</v>
      </c>
      <c r="Z622" s="22">
        <f>'[5]01_2021 UPDATE'!AB395</f>
        <v>0</v>
      </c>
      <c r="AA622" s="4">
        <f>'[5]01_2021 UPDATE'!AC395</f>
        <v>277.5</v>
      </c>
      <c r="AC622" s="22">
        <f>'[5]01_2021 UPDATE'!AE395</f>
        <v>0</v>
      </c>
      <c r="AD622" s="4">
        <f>'[5]01_2021 UPDATE'!AF395</f>
        <v>296</v>
      </c>
      <c r="AF622" s="22">
        <f>'[5]01_2021 UPDATE'!AH395</f>
        <v>0</v>
      </c>
      <c r="AG622" s="4">
        <f>'[5]01_2021 UPDATE'!AI395</f>
        <v>240.5</v>
      </c>
      <c r="AI622" s="22">
        <f>'[5]01_2021 UPDATE'!AK395</f>
        <v>0</v>
      </c>
      <c r="AJ622" s="4">
        <f>'[5]01_2021 UPDATE'!AL395</f>
        <v>314.5</v>
      </c>
      <c r="AL622" s="22">
        <f>'[5]01_2021 UPDATE'!AN395</f>
        <v>0</v>
      </c>
      <c r="AM622" s="4">
        <f>'[5]01_2021 UPDATE'!AO395</f>
        <v>277.5</v>
      </c>
      <c r="AO622" s="22">
        <f>'[5]01_2021 UPDATE'!AQ395</f>
        <v>0</v>
      </c>
      <c r="AP622" s="4">
        <f>'[5]01_2021 UPDATE'!AR395</f>
        <v>277.5</v>
      </c>
      <c r="AR622" s="22">
        <f>'[5]01_2021 UPDATE'!AT395</f>
        <v>0</v>
      </c>
      <c r="AS622" s="4">
        <f>'[5]01_2021 UPDATE'!AU395</f>
        <v>277.5</v>
      </c>
      <c r="AU622" s="22">
        <f>'[5]01_2021 UPDATE'!AW395</f>
        <v>0</v>
      </c>
      <c r="AV622" s="4">
        <f>'[5]01_2021 UPDATE'!AX395</f>
        <v>214.6</v>
      </c>
      <c r="AX622" s="22">
        <f>'[5]01_2021 UPDATE'!AZ395</f>
        <v>0</v>
      </c>
      <c r="AY622" s="4">
        <f>'[5]01_2021 UPDATE'!BA395</f>
        <v>214.6</v>
      </c>
      <c r="AZ622" s="4">
        <f>'[5]01_2021 UPDATE'!BB395</f>
        <v>333</v>
      </c>
      <c r="BA622" s="22">
        <f>'[5]01_2021 UPDATE'!BC395</f>
        <v>0</v>
      </c>
    </row>
    <row r="623" spans="1:55" x14ac:dyDescent="0.25">
      <c r="A623" s="3"/>
      <c r="C623" s="11" t="s">
        <v>61</v>
      </c>
      <c r="D623" s="3">
        <v>76882</v>
      </c>
      <c r="E623" s="4">
        <v>50</v>
      </c>
      <c r="F623" s="62"/>
      <c r="H623" s="4">
        <f>'[5]01_2021 UPDATE'!J395</f>
        <v>35</v>
      </c>
      <c r="I623" s="22"/>
      <c r="K623" s="4">
        <f>'[5]01_2021 UPDATE'!M395</f>
        <v>24.8</v>
      </c>
      <c r="L623" s="22"/>
      <c r="P623" s="4">
        <f>'[5]01_2021 UPDATE'!R395</f>
        <v>30.05748432</v>
      </c>
      <c r="Q623" s="22"/>
      <c r="S623" s="4">
        <f>'[5]01_2021 UPDATE'!U395</f>
        <v>19.940000000000001</v>
      </c>
      <c r="T623" s="22"/>
      <c r="V623" s="4">
        <f>'[5]01_2021 UPDATE'!X395</f>
        <v>27.729305749599995</v>
      </c>
      <c r="W623" s="22"/>
      <c r="Y623" s="4">
        <f>'[5]01_2021 UPDATE'!AA395</f>
        <v>25</v>
      </c>
      <c r="Z623" s="22"/>
      <c r="AB623" s="4">
        <f>'[5]01_2021 UPDATE'!AD395</f>
        <v>37.5</v>
      </c>
      <c r="AC623" s="22"/>
      <c r="AE623" s="4">
        <f>'[5]01_2021 UPDATE'!AG395</f>
        <v>31.309879500000001</v>
      </c>
      <c r="AF623" s="22"/>
      <c r="AH623" s="4">
        <f>'[5]01_2021 UPDATE'!AJ395</f>
        <v>28.80508914</v>
      </c>
      <c r="AI623" s="22"/>
      <c r="AK623" s="4">
        <f>'[5]01_2021 UPDATE'!AM395</f>
        <v>32.562274680000002</v>
      </c>
      <c r="AL623" s="22"/>
      <c r="AN623" s="4">
        <f>'[5]01_2021 UPDATE'!AP395</f>
        <v>30.05748432</v>
      </c>
      <c r="AO623" s="22"/>
      <c r="AQ623" s="4">
        <f>'[5]01_2021 UPDATE'!AS395</f>
        <v>30.05748432</v>
      </c>
      <c r="AR623" s="22"/>
      <c r="AT623" s="4">
        <f>'[5]01_2021 UPDATE'!AV395</f>
        <v>30.05748432</v>
      </c>
      <c r="AU623" s="22"/>
      <c r="AW623" s="4">
        <f>'[5]01_2021 UPDATE'!AY395</f>
        <v>31.736932437499995</v>
      </c>
      <c r="AX623" s="22"/>
      <c r="BA623" s="22"/>
      <c r="BB623" s="4">
        <f>'[5]01_2021 UPDATE'!BD395</f>
        <v>19.940000000000001</v>
      </c>
      <c r="BC623" s="4">
        <f>'[5]01_2021 UPDATE'!BE395</f>
        <v>37.5</v>
      </c>
    </row>
    <row r="624" spans="1:55" x14ac:dyDescent="0.25">
      <c r="A624" s="3" t="s">
        <v>59</v>
      </c>
      <c r="B624" s="1" t="s">
        <v>427</v>
      </c>
      <c r="C624" s="11" t="s">
        <v>69</v>
      </c>
      <c r="D624" s="3">
        <v>78227</v>
      </c>
      <c r="E624" s="4">
        <v>2150</v>
      </c>
      <c r="F624" s="62"/>
      <c r="G624" s="4">
        <f>'[5]01_2021 UPDATE'!I411</f>
        <v>1505</v>
      </c>
      <c r="I624" s="22">
        <f>'[5]01_2021 UPDATE'!K411</f>
        <v>0</v>
      </c>
      <c r="J624" s="4">
        <f>'[5]01_2021 UPDATE'!L411</f>
        <v>1505</v>
      </c>
      <c r="L624" s="22">
        <f>'[5]01_2021 UPDATE'!N411</f>
        <v>0</v>
      </c>
      <c r="M624" s="4">
        <f>'[5]01_2021 UPDATE'!O411</f>
        <v>1397.5</v>
      </c>
      <c r="N624" s="4">
        <f>'[5]01_2021 UPDATE'!P411</f>
        <v>1612.5</v>
      </c>
      <c r="O624" s="4">
        <f>'[5]01_2021 UPDATE'!Q411</f>
        <v>1935</v>
      </c>
      <c r="Q624" s="22">
        <f>'[5]01_2021 UPDATE'!S411</f>
        <v>0</v>
      </c>
      <c r="R624" s="4">
        <f>'[5]01_2021 UPDATE'!T411</f>
        <v>1720</v>
      </c>
      <c r="T624" s="22">
        <f>'[5]01_2021 UPDATE'!V411</f>
        <v>0</v>
      </c>
      <c r="U624" s="4">
        <f>'[5]01_2021 UPDATE'!W411</f>
        <v>1655.5</v>
      </c>
      <c r="W624" s="22">
        <f>'[5]01_2021 UPDATE'!Y411</f>
        <v>0</v>
      </c>
      <c r="X624" s="4">
        <f>'[5]01_2021 UPDATE'!Z411</f>
        <v>1505</v>
      </c>
      <c r="Z624" s="22">
        <f>'[5]01_2021 UPDATE'!AB411</f>
        <v>0</v>
      </c>
      <c r="AA624" s="4">
        <f>'[5]01_2021 UPDATE'!AC411</f>
        <v>1612.5</v>
      </c>
      <c r="AC624" s="22">
        <f>'[5]01_2021 UPDATE'!AE411</f>
        <v>0</v>
      </c>
      <c r="AD624" s="4">
        <f>'[5]01_2021 UPDATE'!AF411</f>
        <v>1720</v>
      </c>
      <c r="AF624" s="22">
        <f>'[5]01_2021 UPDATE'!AH411</f>
        <v>0</v>
      </c>
      <c r="AG624" s="4">
        <f>'[5]01_2021 UPDATE'!AI411</f>
        <v>1397.5</v>
      </c>
      <c r="AI624" s="22">
        <f>'[5]01_2021 UPDATE'!AK411</f>
        <v>0</v>
      </c>
      <c r="AJ624" s="4">
        <f>'[5]01_2021 UPDATE'!AL411</f>
        <v>1827.5</v>
      </c>
      <c r="AL624" s="22">
        <f>'[5]01_2021 UPDATE'!AN411</f>
        <v>0</v>
      </c>
      <c r="AM624" s="4">
        <f>'[5]01_2021 UPDATE'!AO411</f>
        <v>1612.5</v>
      </c>
      <c r="AO624" s="22">
        <f>'[5]01_2021 UPDATE'!AQ411</f>
        <v>0</v>
      </c>
      <c r="AP624" s="4">
        <f>'[5]01_2021 UPDATE'!AR411</f>
        <v>1612.5</v>
      </c>
      <c r="AR624" s="22">
        <f>'[5]01_2021 UPDATE'!AT411</f>
        <v>0</v>
      </c>
      <c r="AS624" s="4">
        <f>'[5]01_2021 UPDATE'!AU411</f>
        <v>1612.5</v>
      </c>
      <c r="AU624" s="22">
        <f>'[5]01_2021 UPDATE'!AW411</f>
        <v>0</v>
      </c>
      <c r="AV624" s="4">
        <f>'[5]01_2021 UPDATE'!AX411</f>
        <v>1247</v>
      </c>
      <c r="AX624" s="22">
        <f>'[5]01_2021 UPDATE'!AZ411</f>
        <v>0</v>
      </c>
      <c r="AY624" s="4">
        <f>'[5]01_2021 UPDATE'!BA411</f>
        <v>1247</v>
      </c>
      <c r="AZ624" s="4">
        <f>'[5]01_2021 UPDATE'!BB411</f>
        <v>1935</v>
      </c>
      <c r="BA624" s="22">
        <f>'[5]01_2021 UPDATE'!BC411</f>
        <v>0</v>
      </c>
    </row>
    <row r="625" spans="1:55" x14ac:dyDescent="0.25">
      <c r="A625" s="3"/>
      <c r="C625" s="11" t="s">
        <v>61</v>
      </c>
      <c r="D625" s="3">
        <v>78227</v>
      </c>
      <c r="E625" s="4">
        <v>210</v>
      </c>
      <c r="F625" s="62"/>
      <c r="H625" s="4">
        <f>'[5]01_2021 UPDATE'!J411</f>
        <v>84</v>
      </c>
      <c r="I625" s="22"/>
      <c r="K625" s="4">
        <f>'[5]01_2021 UPDATE'!M411</f>
        <v>45.58</v>
      </c>
      <c r="L625" s="22"/>
      <c r="P625" s="4">
        <f>'[5]01_2021 UPDATE'!R411</f>
        <v>55.252779480000008</v>
      </c>
      <c r="Q625" s="22"/>
      <c r="S625" s="4">
        <f>'[5]01_2021 UPDATE'!U411</f>
        <v>42.06</v>
      </c>
      <c r="T625" s="22"/>
      <c r="V625" s="4">
        <f>'[5]01_2021 UPDATE'!X411</f>
        <v>60</v>
      </c>
      <c r="W625" s="22"/>
      <c r="Y625" s="4">
        <f>'[5]01_2021 UPDATE'!AA411</f>
        <v>60</v>
      </c>
      <c r="Z625" s="22"/>
      <c r="AB625" s="4">
        <f>'[5]01_2021 UPDATE'!AD411</f>
        <v>90</v>
      </c>
      <c r="AC625" s="22"/>
      <c r="AE625" s="4">
        <f>'[5]01_2021 UPDATE'!AG411</f>
        <v>57.554978625000011</v>
      </c>
      <c r="AF625" s="22"/>
      <c r="AH625" s="4">
        <f>'[5]01_2021 UPDATE'!AJ411</f>
        <v>52.950580335000005</v>
      </c>
      <c r="AI625" s="22"/>
      <c r="AK625" s="4">
        <f>'[5]01_2021 UPDATE'!AM411</f>
        <v>59.857177770000014</v>
      </c>
      <c r="AL625" s="22"/>
      <c r="AN625" s="4">
        <f>'[5]01_2021 UPDATE'!AP411</f>
        <v>55.252779480000008</v>
      </c>
      <c r="AO625" s="22"/>
      <c r="AQ625" s="4">
        <f>'[5]01_2021 UPDATE'!AS411</f>
        <v>55.252779480000008</v>
      </c>
      <c r="AR625" s="22"/>
      <c r="AT625" s="4">
        <f>'[5]01_2021 UPDATE'!AV411</f>
        <v>55.252779480000008</v>
      </c>
      <c r="AU625" s="22"/>
      <c r="AW625" s="4">
        <f>'[5]01_2021 UPDATE'!AY411</f>
        <v>57.566155407499991</v>
      </c>
      <c r="AX625" s="22"/>
      <c r="BA625" s="22"/>
      <c r="BB625" s="4">
        <f>'[5]01_2021 UPDATE'!BD411</f>
        <v>42.06</v>
      </c>
      <c r="BC625" s="4">
        <f>'[5]01_2021 UPDATE'!BE411</f>
        <v>90</v>
      </c>
    </row>
    <row r="626" spans="1:55" x14ac:dyDescent="0.25">
      <c r="A626" s="3" t="s">
        <v>59</v>
      </c>
      <c r="B626" s="1" t="s">
        <v>428</v>
      </c>
      <c r="C626" s="11" t="s">
        <v>69</v>
      </c>
      <c r="D626" s="3">
        <v>78306</v>
      </c>
      <c r="E626" s="4">
        <v>1525</v>
      </c>
      <c r="F626" s="62"/>
      <c r="G626" s="4">
        <f>'[5]01_2021 UPDATE'!I413</f>
        <v>1067.5</v>
      </c>
      <c r="I626" s="22">
        <f>'[5]01_2021 UPDATE'!K413</f>
        <v>0</v>
      </c>
      <c r="J626" s="4">
        <f>'[5]01_2021 UPDATE'!L413</f>
        <v>1067.5</v>
      </c>
      <c r="L626" s="22">
        <f>'[5]01_2021 UPDATE'!N413</f>
        <v>0</v>
      </c>
      <c r="M626" s="4">
        <f>'[5]01_2021 UPDATE'!O413</f>
        <v>991.25</v>
      </c>
      <c r="N626" s="4">
        <f>'[5]01_2021 UPDATE'!P413</f>
        <v>1143.75</v>
      </c>
      <c r="O626" s="4">
        <f>'[5]01_2021 UPDATE'!Q413</f>
        <v>1372.5</v>
      </c>
      <c r="Q626" s="22">
        <f>'[5]01_2021 UPDATE'!S413</f>
        <v>0</v>
      </c>
      <c r="R626" s="4">
        <f>'[5]01_2021 UPDATE'!T413</f>
        <v>1220</v>
      </c>
      <c r="T626" s="22">
        <f>'[5]01_2021 UPDATE'!V413</f>
        <v>0</v>
      </c>
      <c r="U626" s="4">
        <f>'[5]01_2021 UPDATE'!W413</f>
        <v>1174.25</v>
      </c>
      <c r="W626" s="22">
        <f>'[5]01_2021 UPDATE'!Y413</f>
        <v>0</v>
      </c>
      <c r="X626" s="4">
        <f>'[5]01_2021 UPDATE'!Z413</f>
        <v>1067.5</v>
      </c>
      <c r="Z626" s="22">
        <f>'[5]01_2021 UPDATE'!AB413</f>
        <v>0</v>
      </c>
      <c r="AA626" s="4">
        <f>'[5]01_2021 UPDATE'!AC413</f>
        <v>1143.75</v>
      </c>
      <c r="AC626" s="22">
        <f>'[5]01_2021 UPDATE'!AE413</f>
        <v>0</v>
      </c>
      <c r="AD626" s="4">
        <f>'[5]01_2021 UPDATE'!AF413</f>
        <v>1220</v>
      </c>
      <c r="AF626" s="22">
        <f>'[5]01_2021 UPDATE'!AH413</f>
        <v>0</v>
      </c>
      <c r="AG626" s="4">
        <f>'[5]01_2021 UPDATE'!AI413</f>
        <v>991.25</v>
      </c>
      <c r="AI626" s="22">
        <f>'[5]01_2021 UPDATE'!AK413</f>
        <v>0</v>
      </c>
      <c r="AJ626" s="4">
        <f>'[5]01_2021 UPDATE'!AL413</f>
        <v>1296.25</v>
      </c>
      <c r="AL626" s="22">
        <f>'[5]01_2021 UPDATE'!AN413</f>
        <v>0</v>
      </c>
      <c r="AM626" s="4">
        <f>'[5]01_2021 UPDATE'!AO413</f>
        <v>1143.75</v>
      </c>
      <c r="AO626" s="22">
        <f>'[5]01_2021 UPDATE'!AQ413</f>
        <v>0</v>
      </c>
      <c r="AP626" s="4">
        <f>'[5]01_2021 UPDATE'!AR413</f>
        <v>1143.75</v>
      </c>
      <c r="AR626" s="22">
        <f>'[5]01_2021 UPDATE'!AT413</f>
        <v>0</v>
      </c>
      <c r="AS626" s="4">
        <f>'[5]01_2021 UPDATE'!AU413</f>
        <v>1143.75</v>
      </c>
      <c r="AU626" s="22">
        <f>'[5]01_2021 UPDATE'!AW413</f>
        <v>0</v>
      </c>
      <c r="AV626" s="4">
        <f>'[5]01_2021 UPDATE'!AX413</f>
        <v>884.49999999999989</v>
      </c>
      <c r="AX626" s="22">
        <f>'[5]01_2021 UPDATE'!AZ413</f>
        <v>0</v>
      </c>
      <c r="AY626" s="4">
        <f>'[5]01_2021 UPDATE'!BA413</f>
        <v>884.49999999999989</v>
      </c>
      <c r="AZ626" s="4">
        <f>'[5]01_2021 UPDATE'!BB413</f>
        <v>1372.5</v>
      </c>
      <c r="BA626" s="22">
        <f>'[5]01_2021 UPDATE'!BC413</f>
        <v>0</v>
      </c>
    </row>
    <row r="627" spans="1:55" x14ac:dyDescent="0.25">
      <c r="A627" s="3"/>
      <c r="C627" s="11" t="s">
        <v>61</v>
      </c>
      <c r="D627" s="3">
        <v>78306</v>
      </c>
      <c r="E627" s="4">
        <v>98</v>
      </c>
      <c r="F627" s="62"/>
      <c r="H627" s="4">
        <f>'[5]01_2021 UPDATE'!J413</f>
        <v>68.599999999999994</v>
      </c>
      <c r="I627" s="22"/>
      <c r="K627" s="4">
        <f>'[5]01_2021 UPDATE'!M413</f>
        <v>43.42</v>
      </c>
      <c r="L627" s="22"/>
      <c r="P627" s="4">
        <f>'[5]01_2021 UPDATE'!R413</f>
        <v>52.625716200000006</v>
      </c>
      <c r="Q627" s="22"/>
      <c r="S627" s="4">
        <f>'[5]01_2021 UPDATE'!U413</f>
        <v>40.35</v>
      </c>
      <c r="T627" s="22"/>
      <c r="V627" s="4">
        <f>'[5]01_2021 UPDATE'!X413</f>
        <v>59.025437734900009</v>
      </c>
      <c r="W627" s="22"/>
      <c r="Y627" s="4">
        <f>'[5]01_2021 UPDATE'!AA413</f>
        <v>54.003937499999992</v>
      </c>
      <c r="Z627" s="22"/>
      <c r="AB627" s="4">
        <f>'[5]01_2021 UPDATE'!AD413</f>
        <v>73.5</v>
      </c>
      <c r="AC627" s="22"/>
      <c r="AE627" s="4">
        <f>'[5]01_2021 UPDATE'!AG413</f>
        <v>54.818454375000002</v>
      </c>
      <c r="AF627" s="22"/>
      <c r="AH627" s="4">
        <f>'[5]01_2021 UPDATE'!AJ413</f>
        <v>50.432978025000004</v>
      </c>
      <c r="AI627" s="22"/>
      <c r="AK627" s="4">
        <f>'[5]01_2021 UPDATE'!AM413</f>
        <v>57.011192550000004</v>
      </c>
      <c r="AL627" s="22"/>
      <c r="AN627" s="4">
        <f>'[5]01_2021 UPDATE'!AP413</f>
        <v>52.625716200000006</v>
      </c>
      <c r="AO627" s="22"/>
      <c r="AQ627" s="4">
        <f>'[5]01_2021 UPDATE'!AS413</f>
        <v>52.625716200000006</v>
      </c>
      <c r="AR627" s="22"/>
      <c r="AT627" s="4">
        <f>'[5]01_2021 UPDATE'!AV413</f>
        <v>52.625716200000006</v>
      </c>
      <c r="AU627" s="22"/>
      <c r="AW627" s="4">
        <f>'[5]01_2021 UPDATE'!AY413</f>
        <v>54.377596034999989</v>
      </c>
      <c r="AX627" s="22"/>
      <c r="BA627" s="22"/>
      <c r="BB627" s="4">
        <f>'[5]01_2021 UPDATE'!BD413</f>
        <v>40.35</v>
      </c>
      <c r="BC627" s="4">
        <f>'[5]01_2021 UPDATE'!BE413</f>
        <v>73.5</v>
      </c>
    </row>
    <row r="628" spans="1:55" x14ac:dyDescent="0.25">
      <c r="A628" s="3" t="s">
        <v>59</v>
      </c>
      <c r="B628" s="1" t="s">
        <v>429</v>
      </c>
      <c r="C628" s="11" t="s">
        <v>69</v>
      </c>
      <c r="D628" s="3">
        <v>78429</v>
      </c>
      <c r="E628" s="4">
        <v>3610</v>
      </c>
      <c r="F628" s="62"/>
      <c r="G628" s="4">
        <f>'[5]01_2021 UPDATE'!I416</f>
        <v>2527</v>
      </c>
      <c r="I628" s="22">
        <f>'[5]01_2021 UPDATE'!K416</f>
        <v>0</v>
      </c>
      <c r="J628" s="4">
        <f>'[5]01_2021 UPDATE'!L416</f>
        <v>2000</v>
      </c>
      <c r="L628" s="22">
        <f>'[5]01_2021 UPDATE'!N416</f>
        <v>0</v>
      </c>
      <c r="M628" s="4">
        <f>'[5]01_2021 UPDATE'!O416</f>
        <v>2346.5</v>
      </c>
      <c r="N628" s="4">
        <f>'[5]01_2021 UPDATE'!P416</f>
        <v>2707.5</v>
      </c>
      <c r="O628" s="4">
        <f>'[5]01_2021 UPDATE'!Q416</f>
        <v>3249</v>
      </c>
      <c r="Q628" s="22">
        <f>'[5]01_2021 UPDATE'!S416</f>
        <v>0</v>
      </c>
      <c r="R628" s="4">
        <f>'[5]01_2021 UPDATE'!T416</f>
        <v>2888</v>
      </c>
      <c r="T628" s="22">
        <f>'[5]01_2021 UPDATE'!V416</f>
        <v>0</v>
      </c>
      <c r="U628" s="4">
        <f>'[5]01_2021 UPDATE'!W416</f>
        <v>2779.7000000000003</v>
      </c>
      <c r="W628" s="22">
        <f>'[5]01_2021 UPDATE'!Y416</f>
        <v>0</v>
      </c>
      <c r="X628" s="4">
        <f>'[5]01_2021 UPDATE'!Z416</f>
        <v>2527</v>
      </c>
      <c r="Z628" s="22">
        <f>'[5]01_2021 UPDATE'!AB416</f>
        <v>0</v>
      </c>
      <c r="AA628" s="4">
        <f>'[5]01_2021 UPDATE'!AC416</f>
        <v>2707.5</v>
      </c>
      <c r="AC628" s="22">
        <f>'[5]01_2021 UPDATE'!AE416</f>
        <v>0</v>
      </c>
      <c r="AD628" s="4">
        <f>'[5]01_2021 UPDATE'!AF416</f>
        <v>2888</v>
      </c>
      <c r="AF628" s="22">
        <f>'[5]01_2021 UPDATE'!AH416</f>
        <v>0</v>
      </c>
      <c r="AG628" s="4">
        <f>'[5]01_2021 UPDATE'!AI416</f>
        <v>2450</v>
      </c>
      <c r="AI628" s="22">
        <f>'[5]01_2021 UPDATE'!AK416</f>
        <v>0</v>
      </c>
      <c r="AJ628" s="4">
        <f>'[5]01_2021 UPDATE'!AL416</f>
        <v>3068.5</v>
      </c>
      <c r="AL628" s="22">
        <f>'[5]01_2021 UPDATE'!AN416</f>
        <v>0</v>
      </c>
      <c r="AM628" s="4">
        <f>'[5]01_2021 UPDATE'!AO416</f>
        <v>2707.5</v>
      </c>
      <c r="AO628" s="22">
        <f>'[5]01_2021 UPDATE'!AQ416</f>
        <v>0</v>
      </c>
      <c r="AP628" s="4">
        <f>'[5]01_2021 UPDATE'!AR416</f>
        <v>2707.5</v>
      </c>
      <c r="AR628" s="22">
        <f>'[5]01_2021 UPDATE'!AT416</f>
        <v>0</v>
      </c>
      <c r="AS628" s="4">
        <f>'[5]01_2021 UPDATE'!AU416</f>
        <v>2707.5</v>
      </c>
      <c r="AU628" s="22">
        <f>'[5]01_2021 UPDATE'!AW416</f>
        <v>0</v>
      </c>
      <c r="AV628" s="4">
        <f>'[5]01_2021 UPDATE'!AX416</f>
        <v>2093.7999999999997</v>
      </c>
      <c r="AX628" s="22">
        <f>'[5]01_2021 UPDATE'!AZ416</f>
        <v>0</v>
      </c>
      <c r="AY628" s="4">
        <f>'[5]01_2021 UPDATE'!BA416</f>
        <v>2000</v>
      </c>
      <c r="AZ628" s="4">
        <f>'[5]01_2021 UPDATE'!BB416</f>
        <v>3249</v>
      </c>
      <c r="BA628" s="22">
        <f>'[5]01_2021 UPDATE'!BC416</f>
        <v>0</v>
      </c>
    </row>
    <row r="629" spans="1:55" x14ac:dyDescent="0.25">
      <c r="A629" s="3"/>
      <c r="C629" s="11" t="s">
        <v>61</v>
      </c>
      <c r="D629" s="3">
        <v>78429</v>
      </c>
      <c r="E629" s="4">
        <v>210</v>
      </c>
      <c r="F629" s="62"/>
      <c r="H629" s="4">
        <f>'[5]01_2021 UPDATE'!J416</f>
        <v>147</v>
      </c>
      <c r="I629" s="22"/>
      <c r="K629" s="4">
        <f>'[5]01_2021 UPDATE'!M416</f>
        <v>100</v>
      </c>
      <c r="L629" s="22"/>
      <c r="P629" s="4">
        <f>'[5]01_2021 UPDATE'!R416</f>
        <v>103.17914460000001</v>
      </c>
      <c r="Q629" s="22"/>
      <c r="S629" s="4">
        <f>'[5]01_2021 UPDATE'!U416</f>
        <v>105</v>
      </c>
      <c r="T629" s="22"/>
      <c r="V629" s="4">
        <f>'[5]01_2021 UPDATE'!X416</f>
        <v>105</v>
      </c>
      <c r="W629" s="22"/>
      <c r="Y629" s="4">
        <f>'[5]01_2021 UPDATE'!AA416</f>
        <v>105</v>
      </c>
      <c r="Z629" s="22"/>
      <c r="AB629" s="4">
        <f>'[5]01_2021 UPDATE'!AD416</f>
        <v>157.5</v>
      </c>
      <c r="AC629" s="22"/>
      <c r="AE629" s="4">
        <f>'[5]01_2021 UPDATE'!AG416</f>
        <v>107.47827562500001</v>
      </c>
      <c r="AF629" s="22"/>
      <c r="AH629" s="4">
        <f>'[5]01_2021 UPDATE'!AJ416</f>
        <v>98.880013575000007</v>
      </c>
      <c r="AI629" s="22"/>
      <c r="AK629" s="4">
        <f>'[5]01_2021 UPDATE'!AM416</f>
        <v>111.77740665000002</v>
      </c>
      <c r="AL629" s="22"/>
      <c r="AN629" s="4">
        <f>'[5]01_2021 UPDATE'!AP416</f>
        <v>103.17914460000001</v>
      </c>
      <c r="AO629" s="22"/>
      <c r="AQ629" s="4">
        <f>'[5]01_2021 UPDATE'!AS416</f>
        <v>103.17914460000001</v>
      </c>
      <c r="AR629" s="22"/>
      <c r="AT629" s="4">
        <f>'[5]01_2021 UPDATE'!AV416</f>
        <v>103.17914460000001</v>
      </c>
      <c r="AU629" s="22"/>
      <c r="AW629" s="4">
        <f>'[5]01_2021 UPDATE'!AY416</f>
        <v>105</v>
      </c>
      <c r="AX629" s="22"/>
      <c r="BA629" s="22"/>
      <c r="BB629" s="4">
        <f>'[5]01_2021 UPDATE'!BD416</f>
        <v>98.880013575000007</v>
      </c>
      <c r="BC629" s="4">
        <f>'[5]01_2021 UPDATE'!BE416</f>
        <v>157.5</v>
      </c>
    </row>
    <row r="630" spans="1:55" x14ac:dyDescent="0.25">
      <c r="A630" s="3" t="s">
        <v>59</v>
      </c>
      <c r="B630" s="1" t="s">
        <v>430</v>
      </c>
      <c r="C630" s="11" t="s">
        <v>69</v>
      </c>
      <c r="D630" s="3">
        <v>78433</v>
      </c>
      <c r="E630" s="4">
        <v>6915</v>
      </c>
      <c r="F630" s="62"/>
      <c r="G630" s="4">
        <f>'[5]01_2021 UPDATE'!I417</f>
        <v>4840.5</v>
      </c>
      <c r="I630" s="22">
        <f>'[5]01_2021 UPDATE'!K417</f>
        <v>0</v>
      </c>
      <c r="J630" s="4">
        <f>'[5]01_2021 UPDATE'!L417</f>
        <v>2000</v>
      </c>
      <c r="L630" s="22">
        <f>'[5]01_2021 UPDATE'!N417</f>
        <v>0</v>
      </c>
      <c r="M630" s="4">
        <f>'[5]01_2021 UPDATE'!O417</f>
        <v>4494.75</v>
      </c>
      <c r="N630" s="4">
        <f>'[5]01_2021 UPDATE'!P417</f>
        <v>5186.25</v>
      </c>
      <c r="O630" s="4">
        <f>'[5]01_2021 UPDATE'!Q417</f>
        <v>6223.5</v>
      </c>
      <c r="Q630" s="22">
        <f>'[5]01_2021 UPDATE'!S417</f>
        <v>0</v>
      </c>
      <c r="R630" s="4">
        <f>'[5]01_2021 UPDATE'!T417</f>
        <v>5532</v>
      </c>
      <c r="T630" s="22">
        <f>'[5]01_2021 UPDATE'!V417</f>
        <v>0</v>
      </c>
      <c r="U630" s="4">
        <f>'[5]01_2021 UPDATE'!W417</f>
        <v>5324.55</v>
      </c>
      <c r="W630" s="22">
        <f>'[5]01_2021 UPDATE'!Y417</f>
        <v>0</v>
      </c>
      <c r="X630" s="4">
        <f>'[5]01_2021 UPDATE'!Z417</f>
        <v>4840.5</v>
      </c>
      <c r="Z630" s="22">
        <f>'[5]01_2021 UPDATE'!AB417</f>
        <v>0</v>
      </c>
      <c r="AA630" s="4">
        <f>'[5]01_2021 UPDATE'!AC417</f>
        <v>5186.25</v>
      </c>
      <c r="AC630" s="22">
        <f>'[5]01_2021 UPDATE'!AE417</f>
        <v>0</v>
      </c>
      <c r="AD630" s="4">
        <f>'[5]01_2021 UPDATE'!AF417</f>
        <v>5532</v>
      </c>
      <c r="AF630" s="22">
        <f>'[5]01_2021 UPDATE'!AH417</f>
        <v>0</v>
      </c>
      <c r="AG630" s="4">
        <f>'[5]01_2021 UPDATE'!AI417</f>
        <v>2450</v>
      </c>
      <c r="AI630" s="22">
        <f>'[5]01_2021 UPDATE'!AK417</f>
        <v>0</v>
      </c>
      <c r="AJ630" s="4">
        <f>'[5]01_2021 UPDATE'!AL417</f>
        <v>5877.75</v>
      </c>
      <c r="AL630" s="22">
        <f>'[5]01_2021 UPDATE'!AN417</f>
        <v>0</v>
      </c>
      <c r="AM630" s="4">
        <f>'[5]01_2021 UPDATE'!AO417</f>
        <v>5186.25</v>
      </c>
      <c r="AO630" s="22">
        <f>'[5]01_2021 UPDATE'!AQ417</f>
        <v>0</v>
      </c>
      <c r="AP630" s="4">
        <f>'[5]01_2021 UPDATE'!AR417</f>
        <v>5186.25</v>
      </c>
      <c r="AR630" s="22">
        <f>'[5]01_2021 UPDATE'!AT417</f>
        <v>0</v>
      </c>
      <c r="AS630" s="4">
        <f>'[5]01_2021 UPDATE'!AU417</f>
        <v>5186.25</v>
      </c>
      <c r="AU630" s="22">
        <f>'[5]01_2021 UPDATE'!AW417</f>
        <v>0</v>
      </c>
      <c r="AV630" s="4">
        <f>'[5]01_2021 UPDATE'!AX417</f>
        <v>4010.7</v>
      </c>
      <c r="AX630" s="22">
        <f>'[5]01_2021 UPDATE'!AZ417</f>
        <v>0</v>
      </c>
      <c r="AY630" s="4">
        <f>'[5]01_2021 UPDATE'!BA417</f>
        <v>2000</v>
      </c>
      <c r="AZ630" s="4">
        <f>'[5]01_2021 UPDATE'!BB417</f>
        <v>6223.5</v>
      </c>
      <c r="BA630" s="22">
        <f>'[5]01_2021 UPDATE'!BC417</f>
        <v>0</v>
      </c>
    </row>
    <row r="631" spans="1:55" x14ac:dyDescent="0.25">
      <c r="A631" s="3"/>
      <c r="C631" s="11" t="s">
        <v>61</v>
      </c>
      <c r="D631" s="3">
        <v>78433</v>
      </c>
      <c r="E631" s="4">
        <v>270</v>
      </c>
      <c r="F631" s="62"/>
      <c r="H631" s="4">
        <f>'[5]01_2021 UPDATE'!J417</f>
        <v>189</v>
      </c>
      <c r="I631" s="22"/>
      <c r="K631" s="4">
        <f>'[5]01_2021 UPDATE'!M417</f>
        <v>100</v>
      </c>
      <c r="L631" s="22"/>
      <c r="P631" s="4">
        <f>'[5]01_2021 UPDATE'!R417</f>
        <v>132.71953139999997</v>
      </c>
      <c r="Q631" s="22"/>
      <c r="S631" s="4">
        <f>'[5]01_2021 UPDATE'!U417</f>
        <v>135</v>
      </c>
      <c r="T631" s="22"/>
      <c r="V631" s="4">
        <f>'[5]01_2021 UPDATE'!X417</f>
        <v>135</v>
      </c>
      <c r="W631" s="22"/>
      <c r="Y631" s="4">
        <f>'[5]01_2021 UPDATE'!AA417</f>
        <v>135</v>
      </c>
      <c r="Z631" s="22"/>
      <c r="AB631" s="4">
        <f>'[5]01_2021 UPDATE'!AD417</f>
        <v>202.5</v>
      </c>
      <c r="AC631" s="22"/>
      <c r="AE631" s="4">
        <f>'[5]01_2021 UPDATE'!AG417</f>
        <v>138.249511875</v>
      </c>
      <c r="AF631" s="22"/>
      <c r="AH631" s="4">
        <f>'[5]01_2021 UPDATE'!AJ417</f>
        <v>127.18955092499998</v>
      </c>
      <c r="AI631" s="22"/>
      <c r="AK631" s="4">
        <f>'[5]01_2021 UPDATE'!AM417</f>
        <v>143.77949235</v>
      </c>
      <c r="AL631" s="22"/>
      <c r="AN631" s="4">
        <f>'[5]01_2021 UPDATE'!AP417</f>
        <v>132.71953139999997</v>
      </c>
      <c r="AO631" s="22"/>
      <c r="AQ631" s="4">
        <f>'[5]01_2021 UPDATE'!AS417</f>
        <v>132.71953139999997</v>
      </c>
      <c r="AR631" s="22"/>
      <c r="AT631" s="4">
        <f>'[5]01_2021 UPDATE'!AV417</f>
        <v>132.71953139999997</v>
      </c>
      <c r="AU631" s="22"/>
      <c r="AW631" s="4">
        <f>'[5]01_2021 UPDATE'!AY417</f>
        <v>135</v>
      </c>
      <c r="AX631" s="22"/>
      <c r="BA631" s="22"/>
      <c r="BB631" s="4">
        <f>'[5]01_2021 UPDATE'!BD417</f>
        <v>100</v>
      </c>
      <c r="BC631" s="4">
        <f>'[5]01_2021 UPDATE'!BE417</f>
        <v>202.5</v>
      </c>
    </row>
    <row r="632" spans="1:55" x14ac:dyDescent="0.25">
      <c r="A632" s="3" t="s">
        <v>59</v>
      </c>
      <c r="B632" s="1" t="s">
        <v>431</v>
      </c>
      <c r="C632" s="11" t="s">
        <v>69</v>
      </c>
      <c r="D632" s="3">
        <v>78453</v>
      </c>
      <c r="E632" s="4">
        <v>3160</v>
      </c>
      <c r="F632" s="62"/>
      <c r="G632" s="4">
        <f>'[5]01_2021 UPDATE'!I420</f>
        <v>2212</v>
      </c>
      <c r="I632" s="22">
        <f>'[5]01_2021 UPDATE'!K420</f>
        <v>0</v>
      </c>
      <c r="J632" s="4">
        <f>'[5]01_2021 UPDATE'!L420</f>
        <v>2212</v>
      </c>
      <c r="L632" s="22">
        <f>'[5]01_2021 UPDATE'!N420</f>
        <v>0</v>
      </c>
      <c r="M632" s="4">
        <f>'[5]01_2021 UPDATE'!O420</f>
        <v>2054</v>
      </c>
      <c r="N632" s="4">
        <f>'[5]01_2021 UPDATE'!P420</f>
        <v>2370</v>
      </c>
      <c r="O632" s="4">
        <f>'[5]01_2021 UPDATE'!Q420</f>
        <v>2844</v>
      </c>
      <c r="Q632" s="22">
        <f>'[5]01_2021 UPDATE'!S420</f>
        <v>0</v>
      </c>
      <c r="R632" s="4">
        <f>'[5]01_2021 UPDATE'!T420</f>
        <v>2528</v>
      </c>
      <c r="T632" s="22">
        <f>'[5]01_2021 UPDATE'!V420</f>
        <v>0</v>
      </c>
      <c r="U632" s="4">
        <f>'[5]01_2021 UPDATE'!W420</f>
        <v>2433.2000000000003</v>
      </c>
      <c r="W632" s="22">
        <f>'[5]01_2021 UPDATE'!Y420</f>
        <v>0</v>
      </c>
      <c r="X632" s="4">
        <f>'[5]01_2021 UPDATE'!Z420</f>
        <v>2212</v>
      </c>
      <c r="Z632" s="22">
        <f>'[5]01_2021 UPDATE'!AB420</f>
        <v>0</v>
      </c>
      <c r="AA632" s="4">
        <f>'[5]01_2021 UPDATE'!AC420</f>
        <v>2370</v>
      </c>
      <c r="AC632" s="22">
        <f>'[5]01_2021 UPDATE'!AE420</f>
        <v>0</v>
      </c>
      <c r="AD632" s="4">
        <f>'[5]01_2021 UPDATE'!AF420</f>
        <v>2528</v>
      </c>
      <c r="AF632" s="22">
        <f>'[5]01_2021 UPDATE'!AH420</f>
        <v>0</v>
      </c>
      <c r="AG632" s="4">
        <f>'[5]01_2021 UPDATE'!AI420</f>
        <v>2054</v>
      </c>
      <c r="AI632" s="22">
        <f>'[5]01_2021 UPDATE'!AK420</f>
        <v>0</v>
      </c>
      <c r="AJ632" s="4">
        <f>'[5]01_2021 UPDATE'!AL420</f>
        <v>2686</v>
      </c>
      <c r="AL632" s="22">
        <f>'[5]01_2021 UPDATE'!AN420</f>
        <v>0</v>
      </c>
      <c r="AM632" s="4">
        <f>'[5]01_2021 UPDATE'!AO420</f>
        <v>2370</v>
      </c>
      <c r="AO632" s="22">
        <f>'[5]01_2021 UPDATE'!AQ420</f>
        <v>0</v>
      </c>
      <c r="AP632" s="4">
        <f>'[5]01_2021 UPDATE'!AR420</f>
        <v>2370</v>
      </c>
      <c r="AR632" s="22">
        <f>'[5]01_2021 UPDATE'!AT420</f>
        <v>0</v>
      </c>
      <c r="AS632" s="4">
        <f>'[5]01_2021 UPDATE'!AU420</f>
        <v>2370</v>
      </c>
      <c r="AU632" s="22">
        <f>'[5]01_2021 UPDATE'!AW420</f>
        <v>0</v>
      </c>
      <c r="AV632" s="4">
        <f>'[5]01_2021 UPDATE'!AX420</f>
        <v>1832.8</v>
      </c>
      <c r="AX632" s="22">
        <f>'[5]01_2021 UPDATE'!AZ420</f>
        <v>0</v>
      </c>
      <c r="AY632" s="4">
        <f>'[5]01_2021 UPDATE'!BA420</f>
        <v>1832.8</v>
      </c>
      <c r="AZ632" s="4">
        <f>'[5]01_2021 UPDATE'!BB420</f>
        <v>2844</v>
      </c>
      <c r="BA632" s="22">
        <f>'[5]01_2021 UPDATE'!BC420</f>
        <v>0</v>
      </c>
    </row>
    <row r="633" spans="1:55" x14ac:dyDescent="0.25">
      <c r="A633" s="3"/>
      <c r="C633" s="11" t="s">
        <v>61</v>
      </c>
      <c r="D633" s="3">
        <v>78453</v>
      </c>
      <c r="E633" s="4">
        <v>100</v>
      </c>
      <c r="F633" s="62"/>
      <c r="H633" s="4">
        <f>'[5]01_2021 UPDATE'!J420</f>
        <v>70</v>
      </c>
      <c r="I633" s="22"/>
      <c r="K633" s="4">
        <f>'[5]01_2021 UPDATE'!M420</f>
        <v>50.63</v>
      </c>
      <c r="L633" s="22"/>
      <c r="P633" s="4">
        <f>'[5]01_2021 UPDATE'!R420</f>
        <v>61.373066039999998</v>
      </c>
      <c r="Q633" s="22"/>
      <c r="S633" s="4">
        <f>'[5]01_2021 UPDATE'!U420</f>
        <v>45.81</v>
      </c>
      <c r="T633" s="22"/>
      <c r="V633" s="4">
        <f>'[5]01_2021 UPDATE'!X420</f>
        <v>66.99315520430001</v>
      </c>
      <c r="W633" s="22"/>
      <c r="Y633" s="4">
        <f>'[5]01_2021 UPDATE'!AA420</f>
        <v>50</v>
      </c>
      <c r="Z633" s="22"/>
      <c r="AB633" s="4">
        <f>'[5]01_2021 UPDATE'!AD420</f>
        <v>75</v>
      </c>
      <c r="AC633" s="22"/>
      <c r="AE633" s="4">
        <f>'[5]01_2021 UPDATE'!AG420</f>
        <v>63.930277125000003</v>
      </c>
      <c r="AF633" s="22"/>
      <c r="AH633" s="4">
        <f>'[5]01_2021 UPDATE'!AJ420</f>
        <v>58.815854954999999</v>
      </c>
      <c r="AI633" s="22"/>
      <c r="AK633" s="4">
        <f>'[5]01_2021 UPDATE'!AM420</f>
        <v>66.487488210000009</v>
      </c>
      <c r="AL633" s="22"/>
      <c r="AN633" s="4">
        <f>'[5]01_2021 UPDATE'!AP420</f>
        <v>61.373066039999998</v>
      </c>
      <c r="AO633" s="22"/>
      <c r="AQ633" s="4">
        <f>'[5]01_2021 UPDATE'!AS420</f>
        <v>61.373066039999998</v>
      </c>
      <c r="AR633" s="22"/>
      <c r="AT633" s="4">
        <f>'[5]01_2021 UPDATE'!AV420</f>
        <v>61.373066039999998</v>
      </c>
      <c r="AU633" s="22"/>
      <c r="AW633" s="4">
        <f>'[5]01_2021 UPDATE'!AY420</f>
        <v>63.905433097499994</v>
      </c>
      <c r="AX633" s="22"/>
      <c r="BA633" s="22"/>
      <c r="BB633" s="4">
        <f>'[5]01_2021 UPDATE'!BD420</f>
        <v>45.81</v>
      </c>
      <c r="BC633" s="4">
        <f>'[5]01_2021 UPDATE'!BE420</f>
        <v>75</v>
      </c>
    </row>
    <row r="634" spans="1:55" x14ac:dyDescent="0.25">
      <c r="A634" s="3" t="s">
        <v>59</v>
      </c>
      <c r="B634" s="1" t="s">
        <v>432</v>
      </c>
      <c r="C634" s="11" t="s">
        <v>69</v>
      </c>
      <c r="D634" s="3">
        <v>78459</v>
      </c>
      <c r="E634" s="4">
        <v>6305</v>
      </c>
      <c r="F634" s="62"/>
      <c r="G634" s="4">
        <f>'[5]01_2021 UPDATE'!I422</f>
        <v>4413.5</v>
      </c>
      <c r="I634" s="22">
        <f>'[5]01_2021 UPDATE'!K422</f>
        <v>0</v>
      </c>
      <c r="J634" s="4">
        <f>'[5]01_2021 UPDATE'!L422</f>
        <v>2000</v>
      </c>
      <c r="L634" s="22">
        <f>'[5]01_2021 UPDATE'!N422</f>
        <v>0</v>
      </c>
      <c r="M634" s="4">
        <f>'[5]01_2021 UPDATE'!O422</f>
        <v>2000</v>
      </c>
      <c r="N634" s="4">
        <f>'[5]01_2021 UPDATE'!P422</f>
        <v>2000</v>
      </c>
      <c r="O634" s="4">
        <f>'[5]01_2021 UPDATE'!Q422</f>
        <v>2000</v>
      </c>
      <c r="Q634" s="22">
        <f>'[5]01_2021 UPDATE'!S422</f>
        <v>0</v>
      </c>
      <c r="R634" s="4">
        <f>'[5]01_2021 UPDATE'!T422</f>
        <v>5044</v>
      </c>
      <c r="T634" s="22">
        <f>'[5]01_2021 UPDATE'!V422</f>
        <v>0</v>
      </c>
      <c r="U634" s="4">
        <f>'[5]01_2021 UPDATE'!W422</f>
        <v>4854.8500000000004</v>
      </c>
      <c r="W634" s="22">
        <f>'[5]01_2021 UPDATE'!Y422</f>
        <v>0</v>
      </c>
      <c r="X634" s="4">
        <f>'[5]01_2021 UPDATE'!Z422</f>
        <v>4413.5</v>
      </c>
      <c r="Z634" s="22">
        <f>'[5]01_2021 UPDATE'!AB422</f>
        <v>0</v>
      </c>
      <c r="AA634" s="4">
        <f>'[5]01_2021 UPDATE'!AC422</f>
        <v>4728.75</v>
      </c>
      <c r="AC634" s="22">
        <f>'[5]01_2021 UPDATE'!AE422</f>
        <v>0</v>
      </c>
      <c r="AD634" s="4">
        <f>'[5]01_2021 UPDATE'!AF422</f>
        <v>5044</v>
      </c>
      <c r="AF634" s="22">
        <f>'[5]01_2021 UPDATE'!AH422</f>
        <v>0</v>
      </c>
      <c r="AG634" s="4">
        <f>'[5]01_2021 UPDATE'!AI422</f>
        <v>2450</v>
      </c>
      <c r="AI634" s="22">
        <f>'[5]01_2021 UPDATE'!AK422</f>
        <v>0</v>
      </c>
      <c r="AJ634" s="4">
        <f>'[5]01_2021 UPDATE'!AL422</f>
        <v>5359.25</v>
      </c>
      <c r="AL634" s="22">
        <f>'[5]01_2021 UPDATE'!AN422</f>
        <v>0</v>
      </c>
      <c r="AM634" s="4">
        <f>'[5]01_2021 UPDATE'!AO422</f>
        <v>4728.75</v>
      </c>
      <c r="AO634" s="22">
        <f>'[5]01_2021 UPDATE'!AQ422</f>
        <v>0</v>
      </c>
      <c r="AP634" s="4">
        <f>'[5]01_2021 UPDATE'!AR422</f>
        <v>4728.75</v>
      </c>
      <c r="AR634" s="22">
        <f>'[5]01_2021 UPDATE'!AT422</f>
        <v>0</v>
      </c>
      <c r="AS634" s="4">
        <f>'[5]01_2021 UPDATE'!AU422</f>
        <v>4728.75</v>
      </c>
      <c r="AU634" s="22">
        <f>'[5]01_2021 UPDATE'!AW422</f>
        <v>0</v>
      </c>
      <c r="AV634" s="4">
        <f>'[5]01_2021 UPDATE'!AX422</f>
        <v>3656.8999999999996</v>
      </c>
      <c r="AX634" s="22">
        <f>'[5]01_2021 UPDATE'!AZ422</f>
        <v>0</v>
      </c>
      <c r="AY634" s="4">
        <f>'[5]01_2021 UPDATE'!BA422</f>
        <v>2000</v>
      </c>
      <c r="AZ634" s="4">
        <f>'[5]01_2021 UPDATE'!BB422</f>
        <v>5359.25</v>
      </c>
      <c r="BA634" s="22">
        <f>'[5]01_2021 UPDATE'!BC422</f>
        <v>0</v>
      </c>
    </row>
    <row r="635" spans="1:55" x14ac:dyDescent="0.25">
      <c r="A635" s="3"/>
      <c r="C635" s="11" t="s">
        <v>61</v>
      </c>
      <c r="D635" s="3">
        <v>78459</v>
      </c>
      <c r="E635" s="4">
        <v>195</v>
      </c>
      <c r="F635" s="62"/>
      <c r="H635" s="4">
        <f>'[5]01_2021 UPDATE'!J422</f>
        <v>136.5</v>
      </c>
      <c r="I635" s="22"/>
      <c r="K635" s="4">
        <f>'[5]01_2021 UPDATE'!M422</f>
        <v>100</v>
      </c>
      <c r="L635" s="22"/>
      <c r="P635" s="4">
        <f>'[5]01_2021 UPDATE'!R422</f>
        <v>93.606777359999981</v>
      </c>
      <c r="Q635" s="22"/>
      <c r="S635" s="4">
        <f>'[5]01_2021 UPDATE'!U422</f>
        <v>72.03</v>
      </c>
      <c r="T635" s="22"/>
      <c r="V635" s="4">
        <f>'[5]01_2021 UPDATE'!X422</f>
        <v>104.4997159908</v>
      </c>
      <c r="W635" s="22"/>
      <c r="Y635" s="4">
        <f>'[5]01_2021 UPDATE'!AA422</f>
        <v>99.007218750000007</v>
      </c>
      <c r="Z635" s="22"/>
      <c r="AB635" s="4">
        <f>'[5]01_2021 UPDATE'!AD422</f>
        <v>146.25</v>
      </c>
      <c r="AC635" s="22"/>
      <c r="AE635" s="4">
        <f>'[5]01_2021 UPDATE'!AG422</f>
        <v>97.507059749999996</v>
      </c>
      <c r="AF635" s="22"/>
      <c r="AH635" s="4">
        <f>'[5]01_2021 UPDATE'!AJ422</f>
        <v>89.70649496999998</v>
      </c>
      <c r="AI635" s="22"/>
      <c r="AK635" s="4">
        <f>'[5]01_2021 UPDATE'!AM422</f>
        <v>101.40734214</v>
      </c>
      <c r="AL635" s="22"/>
      <c r="AN635" s="4">
        <f>'[5]01_2021 UPDATE'!AP422</f>
        <v>93.606777359999981</v>
      </c>
      <c r="AO635" s="22"/>
      <c r="AQ635" s="4">
        <f>'[5]01_2021 UPDATE'!AS422</f>
        <v>93.606777359999981</v>
      </c>
      <c r="AR635" s="22"/>
      <c r="AT635" s="4">
        <f>'[5]01_2021 UPDATE'!AV422</f>
        <v>93.606777359999981</v>
      </c>
      <c r="AU635" s="22"/>
      <c r="AW635" s="4">
        <f>'[5]01_2021 UPDATE'!AY422</f>
        <v>91.026657802499997</v>
      </c>
      <c r="AX635" s="22"/>
      <c r="BA635" s="22"/>
      <c r="BB635" s="4">
        <f>'[5]01_2021 UPDATE'!BD422</f>
        <v>72.03</v>
      </c>
      <c r="BC635" s="4">
        <f>'[5]01_2021 UPDATE'!BE422</f>
        <v>146.25</v>
      </c>
    </row>
    <row r="636" spans="1:55" x14ac:dyDescent="0.25">
      <c r="A636" s="3" t="s">
        <v>59</v>
      </c>
      <c r="B636" s="1" t="s">
        <v>433</v>
      </c>
      <c r="C636" s="11" t="s">
        <v>69</v>
      </c>
      <c r="D636" s="3">
        <v>78580</v>
      </c>
      <c r="E636" s="4">
        <v>1440</v>
      </c>
      <c r="F636" s="62"/>
      <c r="G636" s="4">
        <f>'[5]01_2021 UPDATE'!I425</f>
        <v>1007.9999999999999</v>
      </c>
      <c r="I636" s="22">
        <f>'[5]01_2021 UPDATE'!K425</f>
        <v>0</v>
      </c>
      <c r="J636" s="4">
        <f>'[5]01_2021 UPDATE'!L425</f>
        <v>1007.9999999999999</v>
      </c>
      <c r="L636" s="22">
        <f>'[5]01_2021 UPDATE'!N425</f>
        <v>0</v>
      </c>
      <c r="M636" s="4">
        <f>'[5]01_2021 UPDATE'!O425</f>
        <v>936</v>
      </c>
      <c r="N636" s="4">
        <f>'[5]01_2021 UPDATE'!P425</f>
        <v>1080</v>
      </c>
      <c r="O636" s="4">
        <f>'[5]01_2021 UPDATE'!Q425</f>
        <v>1296</v>
      </c>
      <c r="Q636" s="22">
        <f>'[5]01_2021 UPDATE'!S425</f>
        <v>0</v>
      </c>
      <c r="R636" s="4">
        <f>'[5]01_2021 UPDATE'!T425</f>
        <v>1152</v>
      </c>
      <c r="T636" s="22">
        <f>'[5]01_2021 UPDATE'!V425</f>
        <v>0</v>
      </c>
      <c r="U636" s="4">
        <f>'[5]01_2021 UPDATE'!W425</f>
        <v>1108.8</v>
      </c>
      <c r="W636" s="22">
        <f>'[5]01_2021 UPDATE'!Y425</f>
        <v>0</v>
      </c>
      <c r="X636" s="4">
        <f>'[5]01_2021 UPDATE'!Z425</f>
        <v>1007.9999999999999</v>
      </c>
      <c r="Z636" s="22">
        <f>'[5]01_2021 UPDATE'!AB425</f>
        <v>0</v>
      </c>
      <c r="AA636" s="4">
        <f>'[5]01_2021 UPDATE'!AC425</f>
        <v>1080</v>
      </c>
      <c r="AC636" s="22">
        <f>'[5]01_2021 UPDATE'!AE425</f>
        <v>0</v>
      </c>
      <c r="AD636" s="4">
        <f>'[5]01_2021 UPDATE'!AF425</f>
        <v>1152</v>
      </c>
      <c r="AF636" s="22">
        <f>'[5]01_2021 UPDATE'!AH425</f>
        <v>0</v>
      </c>
      <c r="AG636" s="4">
        <f>'[5]01_2021 UPDATE'!AI425</f>
        <v>936</v>
      </c>
      <c r="AI636" s="22">
        <f>'[5]01_2021 UPDATE'!AK425</f>
        <v>0</v>
      </c>
      <c r="AJ636" s="4">
        <f>'[5]01_2021 UPDATE'!AL425</f>
        <v>1224</v>
      </c>
      <c r="AL636" s="22">
        <f>'[5]01_2021 UPDATE'!AN425</f>
        <v>0</v>
      </c>
      <c r="AM636" s="4">
        <f>'[5]01_2021 UPDATE'!AO425</f>
        <v>1080</v>
      </c>
      <c r="AO636" s="22">
        <f>'[5]01_2021 UPDATE'!AQ425</f>
        <v>0</v>
      </c>
      <c r="AP636" s="4">
        <f>'[5]01_2021 UPDATE'!AR425</f>
        <v>1080</v>
      </c>
      <c r="AR636" s="22">
        <f>'[5]01_2021 UPDATE'!AT425</f>
        <v>0</v>
      </c>
      <c r="AS636" s="4">
        <f>'[5]01_2021 UPDATE'!AU425</f>
        <v>1080</v>
      </c>
      <c r="AU636" s="22">
        <f>'[5]01_2021 UPDATE'!AW425</f>
        <v>0</v>
      </c>
      <c r="AV636" s="4">
        <f>'[5]01_2021 UPDATE'!AX425</f>
        <v>835.19999999999993</v>
      </c>
      <c r="AX636" s="22">
        <f>'[5]01_2021 UPDATE'!AZ425</f>
        <v>0</v>
      </c>
      <c r="AY636" s="4">
        <f>'[5]01_2021 UPDATE'!BA425</f>
        <v>835.19999999999993</v>
      </c>
      <c r="AZ636" s="4">
        <f>'[5]01_2021 UPDATE'!BB425</f>
        <v>1296</v>
      </c>
      <c r="BA636" s="22">
        <f>'[5]01_2021 UPDATE'!BC425</f>
        <v>0</v>
      </c>
    </row>
    <row r="637" spans="1:55" x14ac:dyDescent="0.25">
      <c r="A637" s="3"/>
      <c r="C637" s="11" t="s">
        <v>61</v>
      </c>
      <c r="D637" s="3">
        <v>78580</v>
      </c>
      <c r="E637" s="4">
        <v>84</v>
      </c>
      <c r="F637" s="62"/>
      <c r="H637" s="4">
        <f>'[5]01_2021 UPDATE'!J425</f>
        <v>58.8</v>
      </c>
      <c r="I637" s="22"/>
      <c r="K637" s="4">
        <f>'[5]01_2021 UPDATE'!M425</f>
        <v>37.01</v>
      </c>
      <c r="L637" s="22"/>
      <c r="P637" s="4">
        <f>'[5]01_2021 UPDATE'!R425</f>
        <v>44.85539484000001</v>
      </c>
      <c r="Q637" s="22"/>
      <c r="S637" s="4">
        <f>'[5]01_2021 UPDATE'!U425</f>
        <v>34.61</v>
      </c>
      <c r="T637" s="22"/>
      <c r="V637" s="4">
        <f>'[5]01_2021 UPDATE'!X425</f>
        <v>50.574058436200012</v>
      </c>
      <c r="W637" s="22"/>
      <c r="Y637" s="4">
        <f>'[5]01_2021 UPDATE'!AA425</f>
        <v>46.898156250000007</v>
      </c>
      <c r="Z637" s="22"/>
      <c r="AB637" s="4">
        <f>'[5]01_2021 UPDATE'!AD425</f>
        <v>63</v>
      </c>
      <c r="AC637" s="22"/>
      <c r="AE637" s="4">
        <f>'[5]01_2021 UPDATE'!AG425</f>
        <v>46.724369625000008</v>
      </c>
      <c r="AF637" s="22"/>
      <c r="AH637" s="4">
        <f>'[5]01_2021 UPDATE'!AJ425</f>
        <v>42.986420055000004</v>
      </c>
      <c r="AI637" s="22"/>
      <c r="AK637" s="4">
        <f>'[5]01_2021 UPDATE'!AM425</f>
        <v>48.593344410000007</v>
      </c>
      <c r="AL637" s="22"/>
      <c r="AN637" s="4">
        <f>'[5]01_2021 UPDATE'!AP425</f>
        <v>44.85539484000001</v>
      </c>
      <c r="AO637" s="22"/>
      <c r="AQ637" s="4">
        <f>'[5]01_2021 UPDATE'!AS425</f>
        <v>44.85539484000001</v>
      </c>
      <c r="AR637" s="22"/>
      <c r="AT637" s="4">
        <f>'[5]01_2021 UPDATE'!AV425</f>
        <v>44.85539484000001</v>
      </c>
      <c r="AU637" s="22"/>
      <c r="AW637" s="4">
        <f>'[5]01_2021 UPDATE'!AY425</f>
        <v>47.137340844999997</v>
      </c>
      <c r="AX637" s="22"/>
      <c r="BA637" s="22"/>
      <c r="BB637" s="4">
        <f>'[5]01_2021 UPDATE'!BD425</f>
        <v>34.61</v>
      </c>
      <c r="BC637" s="4">
        <f>'[5]01_2021 UPDATE'!BE425</f>
        <v>63</v>
      </c>
    </row>
    <row r="638" spans="1:55" x14ac:dyDescent="0.25">
      <c r="A638" s="3" t="s">
        <v>59</v>
      </c>
      <c r="B638" s="1" t="s">
        <v>434</v>
      </c>
      <c r="C638" s="11" t="s">
        <v>69</v>
      </c>
      <c r="D638" s="3">
        <v>78598</v>
      </c>
      <c r="E638" s="4">
        <v>2105</v>
      </c>
      <c r="F638" s="62"/>
      <c r="G638" s="4">
        <f>'[5]01_2021 UPDATE'!I427</f>
        <v>1473.5</v>
      </c>
      <c r="I638" s="22">
        <f>'[5]01_2021 UPDATE'!K427</f>
        <v>0</v>
      </c>
      <c r="J638" s="4">
        <f>'[5]01_2021 UPDATE'!L427</f>
        <v>1473.5</v>
      </c>
      <c r="L638" s="22">
        <f>'[5]01_2021 UPDATE'!N427</f>
        <v>0</v>
      </c>
      <c r="M638" s="4">
        <f>'[5]01_2021 UPDATE'!O427</f>
        <v>1368.25</v>
      </c>
      <c r="N638" s="4">
        <f>'[5]01_2021 UPDATE'!P427</f>
        <v>1578.75</v>
      </c>
      <c r="O638" s="4">
        <f>'[5]01_2021 UPDATE'!Q427</f>
        <v>1894.5</v>
      </c>
      <c r="Q638" s="22">
        <f>'[5]01_2021 UPDATE'!S427</f>
        <v>0</v>
      </c>
      <c r="R638" s="4">
        <f>'[5]01_2021 UPDATE'!T427</f>
        <v>1684</v>
      </c>
      <c r="T638" s="22">
        <f>'[5]01_2021 UPDATE'!V427</f>
        <v>0</v>
      </c>
      <c r="U638" s="4">
        <f>'[5]01_2021 UPDATE'!W427</f>
        <v>1620.8500000000001</v>
      </c>
      <c r="W638" s="22">
        <f>'[5]01_2021 UPDATE'!Y427</f>
        <v>0</v>
      </c>
      <c r="X638" s="4">
        <f>'[5]01_2021 UPDATE'!Z427</f>
        <v>1473.5</v>
      </c>
      <c r="Z638" s="22">
        <f>'[5]01_2021 UPDATE'!AB427</f>
        <v>0</v>
      </c>
      <c r="AA638" s="4">
        <f>'[5]01_2021 UPDATE'!AC427</f>
        <v>1578.75</v>
      </c>
      <c r="AC638" s="22">
        <f>'[5]01_2021 UPDATE'!AE427</f>
        <v>0</v>
      </c>
      <c r="AD638" s="4">
        <f>'[5]01_2021 UPDATE'!AF427</f>
        <v>1684</v>
      </c>
      <c r="AF638" s="22">
        <f>'[5]01_2021 UPDATE'!AH427</f>
        <v>0</v>
      </c>
      <c r="AG638" s="4">
        <f>'[5]01_2021 UPDATE'!AI427</f>
        <v>1368.25</v>
      </c>
      <c r="AI638" s="22">
        <f>'[5]01_2021 UPDATE'!AK427</f>
        <v>0</v>
      </c>
      <c r="AJ638" s="4">
        <f>'[5]01_2021 UPDATE'!AL427</f>
        <v>1789.25</v>
      </c>
      <c r="AL638" s="22">
        <f>'[5]01_2021 UPDATE'!AN427</f>
        <v>0</v>
      </c>
      <c r="AM638" s="4">
        <f>'[5]01_2021 UPDATE'!AO427</f>
        <v>1578.75</v>
      </c>
      <c r="AO638" s="22">
        <f>'[5]01_2021 UPDATE'!AQ427</f>
        <v>0</v>
      </c>
      <c r="AP638" s="4">
        <f>'[5]01_2021 UPDATE'!AR427</f>
        <v>1578.75</v>
      </c>
      <c r="AR638" s="22">
        <f>'[5]01_2021 UPDATE'!AT427</f>
        <v>0</v>
      </c>
      <c r="AS638" s="4">
        <f>'[5]01_2021 UPDATE'!AU427</f>
        <v>1578.75</v>
      </c>
      <c r="AU638" s="22">
        <f>'[5]01_2021 UPDATE'!AW427</f>
        <v>0</v>
      </c>
      <c r="AV638" s="4">
        <f>'[5]01_2021 UPDATE'!AX427</f>
        <v>1220.8999999999999</v>
      </c>
      <c r="AX638" s="22">
        <f>'[5]01_2021 UPDATE'!AZ427</f>
        <v>0</v>
      </c>
      <c r="AY638" s="4">
        <f>'[5]01_2021 UPDATE'!BA427</f>
        <v>1220.8999999999999</v>
      </c>
      <c r="AZ638" s="4">
        <f>'[5]01_2021 UPDATE'!BB427</f>
        <v>1894.5</v>
      </c>
      <c r="BA638" s="22">
        <f>'[5]01_2021 UPDATE'!BC427</f>
        <v>0</v>
      </c>
    </row>
    <row r="639" spans="1:55" x14ac:dyDescent="0.25">
      <c r="A639" s="3"/>
      <c r="C639" s="11" t="s">
        <v>61</v>
      </c>
      <c r="D639" s="3">
        <v>78598</v>
      </c>
      <c r="E639" s="4">
        <v>80</v>
      </c>
      <c r="F639" s="62"/>
      <c r="H639" s="4">
        <f>'[5]01_2021 UPDATE'!J427</f>
        <v>56</v>
      </c>
      <c r="I639" s="22"/>
      <c r="K639" s="4">
        <f>'[5]01_2021 UPDATE'!M427</f>
        <v>41.67</v>
      </c>
      <c r="L639" s="22"/>
      <c r="P639" s="4">
        <f>'[5]01_2021 UPDATE'!R427</f>
        <v>50.514018120000003</v>
      </c>
      <c r="Q639" s="22"/>
      <c r="S639" s="4">
        <f>'[5]01_2021 UPDATE'!U427</f>
        <v>39.049999999999997</v>
      </c>
      <c r="T639" s="22"/>
      <c r="V639" s="4">
        <f>'[5]01_2021 UPDATE'!X427</f>
        <v>40</v>
      </c>
      <c r="W639" s="22"/>
      <c r="Y639" s="4">
        <f>'[5]01_2021 UPDATE'!AA427</f>
        <v>40</v>
      </c>
      <c r="Z639" s="22"/>
      <c r="AB639" s="4">
        <f>'[5]01_2021 UPDATE'!AD427</f>
        <v>60</v>
      </c>
      <c r="AC639" s="22"/>
      <c r="AE639" s="4">
        <f>'[5]01_2021 UPDATE'!AG427</f>
        <v>52.618768875000008</v>
      </c>
      <c r="AF639" s="22"/>
      <c r="AH639" s="4">
        <f>'[5]01_2021 UPDATE'!AJ427</f>
        <v>48.409267365000005</v>
      </c>
      <c r="AI639" s="22"/>
      <c r="AK639" s="4">
        <f>'[5]01_2021 UPDATE'!AM427</f>
        <v>54.723519630000006</v>
      </c>
      <c r="AL639" s="22"/>
      <c r="AN639" s="4">
        <f>'[5]01_2021 UPDATE'!AP427</f>
        <v>50.514018120000003</v>
      </c>
      <c r="AO639" s="22"/>
      <c r="AQ639" s="4">
        <f>'[5]01_2021 UPDATE'!AS427</f>
        <v>50.514018120000003</v>
      </c>
      <c r="AR639" s="22"/>
      <c r="AT639" s="4">
        <f>'[5]01_2021 UPDATE'!AV427</f>
        <v>50.514018120000003</v>
      </c>
      <c r="AU639" s="22"/>
      <c r="AW639" s="4">
        <f>'[5]01_2021 UPDATE'!AY427</f>
        <v>53.009912189999994</v>
      </c>
      <c r="AX639" s="22"/>
      <c r="BA639" s="22"/>
      <c r="BB639" s="4">
        <f>'[5]01_2021 UPDATE'!BD427</f>
        <v>39.049999999999997</v>
      </c>
      <c r="BC639" s="4">
        <f>'[5]01_2021 UPDATE'!BE427</f>
        <v>60</v>
      </c>
    </row>
    <row r="640" spans="1:55" x14ac:dyDescent="0.25">
      <c r="A640" s="3" t="s">
        <v>59</v>
      </c>
      <c r="B640" s="1" t="s">
        <v>435</v>
      </c>
      <c r="C640" s="11" t="s">
        <v>69</v>
      </c>
      <c r="D640" s="3">
        <v>78816</v>
      </c>
      <c r="E640" s="4">
        <v>5250</v>
      </c>
      <c r="F640" s="62"/>
      <c r="G640" s="4">
        <f>'[5]01_2021 UPDATE'!I432</f>
        <v>3674.9999999999995</v>
      </c>
      <c r="I640" s="22">
        <f>'[5]01_2021 UPDATE'!K432</f>
        <v>0</v>
      </c>
      <c r="J640" s="4">
        <f>'[5]01_2021 UPDATE'!L432</f>
        <v>2000</v>
      </c>
      <c r="L640" s="22">
        <f>'[5]01_2021 UPDATE'!N432</f>
        <v>0</v>
      </c>
      <c r="M640" s="4">
        <f>'[5]01_2021 UPDATE'!O432</f>
        <v>2000</v>
      </c>
      <c r="N640" s="4">
        <f>'[5]01_2021 UPDATE'!P432</f>
        <v>2000</v>
      </c>
      <c r="O640" s="4">
        <f>'[5]01_2021 UPDATE'!Q432</f>
        <v>2000</v>
      </c>
      <c r="Q640" s="22">
        <f>'[5]01_2021 UPDATE'!S432</f>
        <v>0</v>
      </c>
      <c r="R640" s="4">
        <f>'[5]01_2021 UPDATE'!T432</f>
        <v>4200</v>
      </c>
      <c r="T640" s="22">
        <f>'[5]01_2021 UPDATE'!V432</f>
        <v>0</v>
      </c>
      <c r="U640" s="4">
        <f>'[5]01_2021 UPDATE'!W432</f>
        <v>4042.5</v>
      </c>
      <c r="W640" s="22">
        <f>'[5]01_2021 UPDATE'!Y432</f>
        <v>0</v>
      </c>
      <c r="X640" s="4">
        <f>'[5]01_2021 UPDATE'!Z432</f>
        <v>3674.9999999999995</v>
      </c>
      <c r="Z640" s="22">
        <f>'[5]01_2021 UPDATE'!AB432</f>
        <v>0</v>
      </c>
      <c r="AA640" s="4">
        <f>'[5]01_2021 UPDATE'!AC432</f>
        <v>3937.5</v>
      </c>
      <c r="AC640" s="22">
        <f>'[5]01_2021 UPDATE'!AE432</f>
        <v>0</v>
      </c>
      <c r="AD640" s="4">
        <f>'[5]01_2021 UPDATE'!AF432</f>
        <v>4200</v>
      </c>
      <c r="AF640" s="22">
        <f>'[5]01_2021 UPDATE'!AH432</f>
        <v>0</v>
      </c>
      <c r="AG640" s="4">
        <f>'[5]01_2021 UPDATE'!AI432</f>
        <v>2450</v>
      </c>
      <c r="AI640" s="22">
        <f>'[5]01_2021 UPDATE'!AK432</f>
        <v>0</v>
      </c>
      <c r="AJ640" s="4">
        <f>'[5]01_2021 UPDATE'!AL432</f>
        <v>1995</v>
      </c>
      <c r="AL640" s="22">
        <f>'[5]01_2021 UPDATE'!AN432</f>
        <v>0</v>
      </c>
      <c r="AM640" s="4">
        <f>'[5]01_2021 UPDATE'!AO432</f>
        <v>3937.5</v>
      </c>
      <c r="AO640" s="22">
        <f>'[5]01_2021 UPDATE'!AQ432</f>
        <v>0</v>
      </c>
      <c r="AP640" s="4">
        <f>'[5]01_2021 UPDATE'!AR432</f>
        <v>3937.5</v>
      </c>
      <c r="AR640" s="22">
        <f>'[5]01_2021 UPDATE'!AT432</f>
        <v>0</v>
      </c>
      <c r="AS640" s="4">
        <f>'[5]01_2021 UPDATE'!AU432</f>
        <v>3937.5</v>
      </c>
      <c r="AU640" s="22">
        <f>'[5]01_2021 UPDATE'!AW432</f>
        <v>0</v>
      </c>
      <c r="AV640" s="4">
        <f>'[5]01_2021 UPDATE'!AX432</f>
        <v>3045</v>
      </c>
      <c r="AX640" s="22">
        <f>'[5]01_2021 UPDATE'!AZ432</f>
        <v>0</v>
      </c>
      <c r="AY640" s="4">
        <f>'[5]01_2021 UPDATE'!BA432</f>
        <v>1995</v>
      </c>
      <c r="AZ640" s="4">
        <f>'[5]01_2021 UPDATE'!BB432</f>
        <v>4200</v>
      </c>
      <c r="BA640" s="22">
        <f>'[5]01_2021 UPDATE'!BC432</f>
        <v>0</v>
      </c>
    </row>
    <row r="641" spans="1:55" x14ac:dyDescent="0.25">
      <c r="A641" s="3"/>
      <c r="C641" s="11" t="s">
        <v>61</v>
      </c>
      <c r="D641" s="3">
        <v>78816</v>
      </c>
      <c r="E641" s="4">
        <v>310</v>
      </c>
      <c r="F641" s="62"/>
      <c r="H641" s="4">
        <f>'[5]01_2021 UPDATE'!J432</f>
        <v>217</v>
      </c>
      <c r="I641" s="22"/>
      <c r="K641" s="4">
        <f>'[5]01_2021 UPDATE'!M432</f>
        <v>100</v>
      </c>
      <c r="L641" s="22"/>
      <c r="P641" s="4">
        <f>'[5]01_2021 UPDATE'!R432</f>
        <v>148.03453944</v>
      </c>
      <c r="Q641" s="22"/>
      <c r="S641" s="4">
        <f>'[5]01_2021 UPDATE'!U432</f>
        <v>117.7</v>
      </c>
      <c r="T641" s="22"/>
      <c r="V641" s="4">
        <f>'[5]01_2021 UPDATE'!X432</f>
        <v>173.5449586988</v>
      </c>
      <c r="W641" s="22"/>
      <c r="Y641" s="4">
        <f>'[5]01_2021 UPDATE'!AA432</f>
        <v>157.74834375</v>
      </c>
      <c r="Z641" s="22"/>
      <c r="AB641" s="4">
        <f>'[5]01_2021 UPDATE'!AD432</f>
        <v>232.5</v>
      </c>
      <c r="AC641" s="22"/>
      <c r="AE641" s="4">
        <f>'[5]01_2021 UPDATE'!AG432</f>
        <v>154.20264525000002</v>
      </c>
      <c r="AF641" s="22"/>
      <c r="AH641" s="4">
        <f>'[5]01_2021 UPDATE'!AJ432</f>
        <v>141.86643363000002</v>
      </c>
      <c r="AI641" s="22"/>
      <c r="AK641" s="4">
        <f>'[5]01_2021 UPDATE'!AM432</f>
        <v>160.37075106000003</v>
      </c>
      <c r="AL641" s="22"/>
      <c r="AN641" s="4">
        <f>'[5]01_2021 UPDATE'!AP432</f>
        <v>148.03453944</v>
      </c>
      <c r="AO641" s="22"/>
      <c r="AQ641" s="4">
        <f>'[5]01_2021 UPDATE'!AS432</f>
        <v>148.03453944</v>
      </c>
      <c r="AR641" s="22"/>
      <c r="AT641" s="4">
        <f>'[5]01_2021 UPDATE'!AV432</f>
        <v>148.03453944</v>
      </c>
      <c r="AU641" s="22"/>
      <c r="AW641" s="4">
        <f>'[5]01_2021 UPDATE'!AY432</f>
        <v>154.94290262999999</v>
      </c>
      <c r="AX641" s="22"/>
      <c r="BA641" s="22"/>
      <c r="BB641" s="4">
        <f>'[5]01_2021 UPDATE'!BD432</f>
        <v>100</v>
      </c>
      <c r="BC641" s="4">
        <f>'[5]01_2021 UPDATE'!BE432</f>
        <v>232.5</v>
      </c>
    </row>
    <row r="642" spans="1:55" x14ac:dyDescent="0.25">
      <c r="A642" s="3" t="s">
        <v>59</v>
      </c>
      <c r="B642" s="1" t="s">
        <v>436</v>
      </c>
      <c r="C642" s="11" t="s">
        <v>69</v>
      </c>
      <c r="D642" s="3" t="s">
        <v>437</v>
      </c>
      <c r="E642" s="4">
        <v>385</v>
      </c>
      <c r="F642" s="62"/>
      <c r="G642" s="4">
        <f>'[5]01_2021 UPDATE'!I404</f>
        <v>269.5</v>
      </c>
      <c r="I642" s="22">
        <f>'[5]01_2021 UPDATE'!K404</f>
        <v>0</v>
      </c>
      <c r="J642" s="4">
        <f>'[5]01_2021 UPDATE'!L404</f>
        <v>269.5</v>
      </c>
      <c r="L642" s="22">
        <f>'[5]01_2021 UPDATE'!N404</f>
        <v>0</v>
      </c>
      <c r="M642" s="4">
        <f>'[5]01_2021 UPDATE'!O404</f>
        <v>250.25</v>
      </c>
      <c r="N642" s="4">
        <f>'[5]01_2021 UPDATE'!P404</f>
        <v>288.75</v>
      </c>
      <c r="O642" s="4">
        <f>'[5]01_2021 UPDATE'!Q404</f>
        <v>346.5</v>
      </c>
      <c r="Q642" s="22">
        <f>'[5]01_2021 UPDATE'!S404</f>
        <v>0</v>
      </c>
      <c r="R642" s="4">
        <f>'[5]01_2021 UPDATE'!T404</f>
        <v>308</v>
      </c>
      <c r="T642" s="22">
        <f>'[5]01_2021 UPDATE'!V404</f>
        <v>0</v>
      </c>
      <c r="U642" s="4">
        <f>'[5]01_2021 UPDATE'!W404</f>
        <v>296.45</v>
      </c>
      <c r="W642" s="22">
        <f>'[5]01_2021 UPDATE'!Y404</f>
        <v>0</v>
      </c>
      <c r="X642" s="4">
        <f>'[5]01_2021 UPDATE'!Z404</f>
        <v>269.5</v>
      </c>
      <c r="Z642" s="22">
        <f>'[5]01_2021 UPDATE'!AB404</f>
        <v>0</v>
      </c>
      <c r="AA642" s="4">
        <f>'[5]01_2021 UPDATE'!AC404</f>
        <v>288.75</v>
      </c>
      <c r="AC642" s="22">
        <f>'[5]01_2021 UPDATE'!AE404</f>
        <v>0</v>
      </c>
      <c r="AD642" s="4">
        <f>'[5]01_2021 UPDATE'!AF404</f>
        <v>308</v>
      </c>
      <c r="AF642" s="22">
        <f>'[5]01_2021 UPDATE'!AH404</f>
        <v>0</v>
      </c>
      <c r="AG642" s="4">
        <f>'[5]01_2021 UPDATE'!AI404</f>
        <v>250.25</v>
      </c>
      <c r="AI642" s="22">
        <f>'[5]01_2021 UPDATE'!AK404</f>
        <v>0</v>
      </c>
      <c r="AJ642" s="4">
        <f>'[5]01_2021 UPDATE'!AL404</f>
        <v>327.25</v>
      </c>
      <c r="AL642" s="22">
        <f>'[5]01_2021 UPDATE'!AN404</f>
        <v>0</v>
      </c>
      <c r="AM642" s="4">
        <f>'[5]01_2021 UPDATE'!AO404</f>
        <v>288.75</v>
      </c>
      <c r="AO642" s="22">
        <f>'[5]01_2021 UPDATE'!AQ404</f>
        <v>0</v>
      </c>
      <c r="AP642" s="4">
        <f>'[5]01_2021 UPDATE'!AR404</f>
        <v>288.75</v>
      </c>
      <c r="AR642" s="22">
        <f>'[5]01_2021 UPDATE'!AT404</f>
        <v>0</v>
      </c>
      <c r="AS642" s="4">
        <f>'[5]01_2021 UPDATE'!AU404</f>
        <v>288.75</v>
      </c>
      <c r="AU642" s="22">
        <f>'[5]01_2021 UPDATE'!AW404</f>
        <v>0</v>
      </c>
      <c r="AV642" s="4">
        <f>'[5]01_2021 UPDATE'!AX404</f>
        <v>223.29999999999998</v>
      </c>
      <c r="AX642" s="22">
        <f>'[5]01_2021 UPDATE'!AZ404</f>
        <v>0</v>
      </c>
      <c r="AY642" s="4">
        <f>'[5]01_2021 UPDATE'!BA404</f>
        <v>223.29999999999998</v>
      </c>
      <c r="AZ642" s="4">
        <f>'[5]01_2021 UPDATE'!BB404</f>
        <v>346.5</v>
      </c>
      <c r="BA642" s="22">
        <f>'[5]01_2021 UPDATE'!BC404</f>
        <v>0</v>
      </c>
    </row>
    <row r="643" spans="1:55" x14ac:dyDescent="0.25">
      <c r="A643" s="3"/>
      <c r="C643" s="11" t="s">
        <v>61</v>
      </c>
      <c r="D643" s="3">
        <v>77072</v>
      </c>
      <c r="E643" s="4">
        <v>21</v>
      </c>
      <c r="F643" s="62"/>
      <c r="H643" s="4">
        <f>'[5]01_2021 UPDATE'!J404</f>
        <v>14.7</v>
      </c>
      <c r="I643" s="22"/>
      <c r="K643" s="4">
        <f>'[5]01_2021 UPDATE'!M404</f>
        <v>9.6999999999999993</v>
      </c>
      <c r="L643" s="22"/>
      <c r="P643" s="4">
        <f>'[5]01_2021 UPDATE'!R404</f>
        <v>11.75205888</v>
      </c>
      <c r="Q643" s="22"/>
      <c r="S643" s="4">
        <f>'[5]01_2021 UPDATE'!U404</f>
        <v>7.78</v>
      </c>
      <c r="T643" s="22"/>
      <c r="V643" s="4">
        <f>'[5]01_2021 UPDATE'!X404</f>
        <v>13.210343264300002</v>
      </c>
      <c r="W643" s="22"/>
      <c r="Y643" s="4">
        <f>'[5]01_2021 UPDATE'!AA404</f>
        <v>11.842968750000001</v>
      </c>
      <c r="Z643" s="22"/>
      <c r="AB643" s="4">
        <f>'[5]01_2021 UPDATE'!AD404</f>
        <v>15.75</v>
      </c>
      <c r="AC643" s="22"/>
      <c r="AE643" s="4">
        <f>'[5]01_2021 UPDATE'!AG404</f>
        <v>12.241728</v>
      </c>
      <c r="AF643" s="22"/>
      <c r="AH643" s="4">
        <f>'[5]01_2021 UPDATE'!AJ404</f>
        <v>11.26238976</v>
      </c>
      <c r="AI643" s="22"/>
      <c r="AK643" s="4">
        <f>'[5]01_2021 UPDATE'!AM404</f>
        <v>12.73139712</v>
      </c>
      <c r="AL643" s="22"/>
      <c r="AN643" s="4">
        <f>'[5]01_2021 UPDATE'!AP404</f>
        <v>11.75205888</v>
      </c>
      <c r="AO643" s="22"/>
      <c r="AQ643" s="4">
        <f>'[5]01_2021 UPDATE'!AS404</f>
        <v>11.75205888</v>
      </c>
      <c r="AR643" s="22"/>
      <c r="AT643" s="4">
        <f>'[5]01_2021 UPDATE'!AV404</f>
        <v>11.75205888</v>
      </c>
      <c r="AU643" s="22"/>
      <c r="AW643" s="4">
        <f>'[5]01_2021 UPDATE'!AY404</f>
        <v>12.238878359999998</v>
      </c>
      <c r="AX643" s="22"/>
      <c r="BA643" s="22"/>
      <c r="BB643" s="4">
        <f>'[5]01_2021 UPDATE'!BD404</f>
        <v>7.78</v>
      </c>
      <c r="BC643" s="4">
        <f>'[5]01_2021 UPDATE'!BE404</f>
        <v>15.75</v>
      </c>
    </row>
    <row r="644" spans="1:55" x14ac:dyDescent="0.25">
      <c r="A644" s="3"/>
    </row>
    <row r="645" spans="1:55" x14ac:dyDescent="0.25">
      <c r="A645" s="3"/>
    </row>
    <row r="646" spans="1:55" x14ac:dyDescent="0.25">
      <c r="A646" s="3"/>
    </row>
    <row r="647" spans="1:55" x14ac:dyDescent="0.25">
      <c r="A647" s="3"/>
    </row>
    <row r="648" spans="1:55" x14ac:dyDescent="0.25">
      <c r="A648" s="3"/>
    </row>
    <row r="649" spans="1:55" x14ac:dyDescent="0.25">
      <c r="A649" s="3"/>
    </row>
    <row r="650" spans="1:55" x14ac:dyDescent="0.25">
      <c r="A650" s="3"/>
    </row>
    <row r="651" spans="1:55" x14ac:dyDescent="0.25">
      <c r="A651" s="3"/>
    </row>
    <row r="652" spans="1:55" x14ac:dyDescent="0.25">
      <c r="A652" s="3"/>
    </row>
    <row r="653" spans="1:55" x14ac:dyDescent="0.25">
      <c r="A653" s="3"/>
    </row>
    <row r="654" spans="1:55" x14ac:dyDescent="0.25">
      <c r="A654" s="3"/>
    </row>
    <row r="655" spans="1:55" x14ac:dyDescent="0.25">
      <c r="A655" s="3"/>
    </row>
    <row r="656" spans="1:55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</sheetData>
  <mergeCells count="37">
    <mergeCell ref="D327:E327"/>
    <mergeCell ref="D147:E147"/>
    <mergeCell ref="D225:E225"/>
    <mergeCell ref="D228:E228"/>
    <mergeCell ref="D231:E231"/>
    <mergeCell ref="D234:E234"/>
    <mergeCell ref="D237:E237"/>
    <mergeCell ref="D125:E125"/>
    <mergeCell ref="D132:E132"/>
    <mergeCell ref="D135:E135"/>
    <mergeCell ref="D138:E138"/>
    <mergeCell ref="D141:E141"/>
    <mergeCell ref="D144:E144"/>
    <mergeCell ref="D60:E60"/>
    <mergeCell ref="D63:E63"/>
    <mergeCell ref="D112:E112"/>
    <mergeCell ref="D115:E115"/>
    <mergeCell ref="D119:E119"/>
    <mergeCell ref="D122:E122"/>
    <mergeCell ref="AS7:AT7"/>
    <mergeCell ref="AV7:AW7"/>
    <mergeCell ref="AY7:AZ7"/>
    <mergeCell ref="BB7:BC7"/>
    <mergeCell ref="D52:E52"/>
    <mergeCell ref="D57:E57"/>
    <mergeCell ref="AA7:AB7"/>
    <mergeCell ref="AD7:AE7"/>
    <mergeCell ref="AG7:AH7"/>
    <mergeCell ref="AJ7:AK7"/>
    <mergeCell ref="AM7:AN7"/>
    <mergeCell ref="AP7:AQ7"/>
    <mergeCell ref="G7:H7"/>
    <mergeCell ref="J7:K7"/>
    <mergeCell ref="M7:P7"/>
    <mergeCell ref="R7:S7"/>
    <mergeCell ref="U7:V7"/>
    <mergeCell ref="X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Jewish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Friar, Stefany</dc:creator>
  <cp:lastModifiedBy>Friar, Stefany</cp:lastModifiedBy>
  <dcterms:created xsi:type="dcterms:W3CDTF">2020-12-23T22:33:28Z</dcterms:created>
  <dcterms:modified xsi:type="dcterms:W3CDTF">2020-12-23T22:34:01Z</dcterms:modified>
</cp:coreProperties>
</file>